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tisek\Desktop\"/>
    </mc:Choice>
  </mc:AlternateContent>
  <bookViews>
    <workbookView xWindow="0" yWindow="0" windowWidth="28800" windowHeight="122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55" i="1" l="1"/>
  <c r="F54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74" i="1"/>
  <c r="F73" i="1"/>
  <c r="F72" i="1"/>
  <c r="F71" i="1"/>
  <c r="F70" i="1"/>
  <c r="F69" i="1"/>
  <c r="F68" i="1"/>
  <c r="F67" i="1"/>
  <c r="F66" i="1"/>
  <c r="F49" i="1"/>
</calcChain>
</file>

<file path=xl/sharedStrings.xml><?xml version="1.0" encoding="utf-8"?>
<sst xmlns="http://schemas.openxmlformats.org/spreadsheetml/2006/main" count="117" uniqueCount="80">
  <si>
    <t>Pořadí</t>
  </si>
  <si>
    <t>Jméno</t>
  </si>
  <si>
    <t>Celkem bodů</t>
  </si>
  <si>
    <t>Kategorie A</t>
  </si>
  <si>
    <t>1.</t>
  </si>
  <si>
    <t>2.</t>
  </si>
  <si>
    <t>3.</t>
  </si>
  <si>
    <t>Mrhálek Vladimír</t>
  </si>
  <si>
    <t>4.</t>
  </si>
  <si>
    <t>5.</t>
  </si>
  <si>
    <t>6.</t>
  </si>
  <si>
    <t>Lukovič František</t>
  </si>
  <si>
    <t>7.</t>
  </si>
  <si>
    <t>8.</t>
  </si>
  <si>
    <t>9.</t>
  </si>
  <si>
    <t>10.</t>
  </si>
  <si>
    <t>11.</t>
  </si>
  <si>
    <t>12.</t>
  </si>
  <si>
    <t>13.</t>
  </si>
  <si>
    <t>Křivohlávek František</t>
  </si>
  <si>
    <t>Kategorie B</t>
  </si>
  <si>
    <t>Kategorie C</t>
  </si>
  <si>
    <t>Mahr Jan</t>
  </si>
  <si>
    <t>14.</t>
  </si>
  <si>
    <t>15.</t>
  </si>
  <si>
    <t>16.</t>
  </si>
  <si>
    <t>17.</t>
  </si>
  <si>
    <t>Kovařík Zdeněk</t>
  </si>
  <si>
    <t>Oujezdský Antonín</t>
  </si>
  <si>
    <t>Odehnal Miroslav</t>
  </si>
  <si>
    <t>Mrhálek Jan</t>
  </si>
  <si>
    <t>Horák Miroslav</t>
  </si>
  <si>
    <t>Válek Petr</t>
  </si>
  <si>
    <t>Trubač Martin</t>
  </si>
  <si>
    <t>Lepič Lukáš</t>
  </si>
  <si>
    <t>Minárik Ján</t>
  </si>
  <si>
    <t>Babka Stanislav</t>
  </si>
  <si>
    <t>Bogár Marián</t>
  </si>
  <si>
    <t>Hedrlínová Blanka</t>
  </si>
  <si>
    <t>Cabák Petr</t>
  </si>
  <si>
    <t>Janča Martin</t>
  </si>
  <si>
    <t>Zavadil Antonín</t>
  </si>
  <si>
    <t>Uhlíř Karel</t>
  </si>
  <si>
    <t>Trnečka Michal</t>
  </si>
  <si>
    <t>Česnek Norbert</t>
  </si>
  <si>
    <t>Hlůšek  Milan</t>
  </si>
  <si>
    <t>Rouzek Jan Ing.</t>
  </si>
  <si>
    <t xml:space="preserve">Říčař Karel </t>
  </si>
  <si>
    <t>Kočnarová Miroslava</t>
  </si>
  <si>
    <t>Kincl Martin</t>
  </si>
  <si>
    <t>Žváček Milan</t>
  </si>
  <si>
    <t>Janáček Petr ing.</t>
  </si>
  <si>
    <t>Stohanzl Petr</t>
  </si>
  <si>
    <t>Zalaba Roman</t>
  </si>
  <si>
    <t>Chládek Jaroslav</t>
  </si>
  <si>
    <t>Krejčí Luboš</t>
  </si>
  <si>
    <t>Kořízek Richard</t>
  </si>
  <si>
    <t>Školoud Milan</t>
  </si>
  <si>
    <t>Chrást Jiří</t>
  </si>
  <si>
    <t>Kapsia Lukáš</t>
  </si>
  <si>
    <t>18.</t>
  </si>
  <si>
    <t>Výsledky soutěže o MISTRA KLUBU  MKCHA Brno za rok 2025</t>
  </si>
  <si>
    <t>XXXII.CVA</t>
  </si>
  <si>
    <t>XXXII.CVMA</t>
  </si>
  <si>
    <t>Spol.Janda a Vrančík</t>
  </si>
  <si>
    <t>Spol. Bojko a syn</t>
  </si>
  <si>
    <t>Janíček Jatomír Ing.</t>
  </si>
  <si>
    <t>Revay Miroslav Ing.</t>
  </si>
  <si>
    <t>Jelínek Jaroslav</t>
  </si>
  <si>
    <t>Kval Ludovít</t>
  </si>
  <si>
    <t>Kočnar František</t>
  </si>
  <si>
    <t>19.</t>
  </si>
  <si>
    <t>21.</t>
  </si>
  <si>
    <t>20.</t>
  </si>
  <si>
    <t>Weinhöfer Pavel</t>
  </si>
  <si>
    <t>Platzek Vladimír</t>
  </si>
  <si>
    <t>Šebesta Radek</t>
  </si>
  <si>
    <t>Pospíchal Bohumil</t>
  </si>
  <si>
    <t>Petr Zdeněk</t>
  </si>
  <si>
    <t>Pleva Ladislav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</si>
</sst>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0"/>
      <color rgb="FF00B050"/>
      <name val="Arial CE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0" fontId="8" fillId="0" borderId="0" xfId="1" applyFont="1"/>
    <xf numFmtId="0" fontId="8" fillId="0" borderId="0" xfId="3" applyFont="1"/>
    <xf numFmtId="0" fontId="8" fillId="0" borderId="0" xfId="0" applyFont="1"/>
    <xf numFmtId="0" fontId="11" fillId="0" borderId="0" xfId="0" applyFont="1"/>
    <xf numFmtId="0" fontId="7" fillId="0" borderId="0" xfId="0" applyFont="1" applyAlignment="1">
      <alignment horizontal="right"/>
    </xf>
    <xf numFmtId="0" fontId="8" fillId="0" borderId="0" xfId="6" applyFont="1" applyBorder="1"/>
    <xf numFmtId="0" fontId="8" fillId="0" borderId="0" xfId="8" applyFont="1" applyBorder="1"/>
    <xf numFmtId="0" fontId="8" fillId="0" borderId="0" xfId="11" applyFont="1" applyBorder="1"/>
    <xf numFmtId="0" fontId="8" fillId="0" borderId="0" xfId="7" applyFont="1" applyBorder="1"/>
    <xf numFmtId="0" fontId="8" fillId="0" borderId="0" xfId="5" applyFont="1" applyBorder="1"/>
    <xf numFmtId="0" fontId="8" fillId="0" borderId="0" xfId="1" applyFont="1" applyBorder="1"/>
    <xf numFmtId="0" fontId="8" fillId="0" borderId="0" xfId="2" applyFont="1" applyBorder="1"/>
    <xf numFmtId="0" fontId="8" fillId="0" borderId="0" xfId="3" applyFont="1" applyBorder="1"/>
    <xf numFmtId="0" fontId="8" fillId="0" borderId="0" xfId="4" applyFont="1" applyBorder="1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8" fillId="0" borderId="0" xfId="2" applyFont="1" applyFill="1" applyBorder="1"/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4" xfId="0" applyBorder="1"/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2" fontId="0" fillId="0" borderId="15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/>
    <xf numFmtId="0" fontId="5" fillId="0" borderId="0" xfId="0" applyFont="1" applyBorder="1"/>
    <xf numFmtId="0" fontId="5" fillId="0" borderId="0" xfId="11" applyFont="1" applyBorder="1"/>
    <xf numFmtId="0" fontId="5" fillId="0" borderId="0" xfId="2" applyFont="1" applyBorder="1"/>
    <xf numFmtId="0" fontId="5" fillId="0" borderId="0" xfId="6" applyFont="1" applyBorder="1"/>
    <xf numFmtId="0" fontId="5" fillId="0" borderId="0" xfId="7" applyFont="1" applyBorder="1"/>
    <xf numFmtId="0" fontId="5" fillId="0" borderId="0" xfId="3" applyFont="1" applyBorder="1"/>
    <xf numFmtId="0" fontId="5" fillId="0" borderId="0" xfId="4" applyFont="1" applyBorder="1"/>
    <xf numFmtId="0" fontId="5" fillId="0" borderId="0" xfId="8" applyFont="1" applyBorder="1"/>
    <xf numFmtId="0" fontId="5" fillId="0" borderId="0" xfId="9" applyFont="1" applyBorder="1"/>
    <xf numFmtId="0" fontId="5" fillId="0" borderId="0" xfId="5" applyFont="1" applyBorder="1"/>
    <xf numFmtId="0" fontId="5" fillId="0" borderId="0" xfId="1" applyFont="1" applyBorder="1"/>
    <xf numFmtId="0" fontId="0" fillId="0" borderId="0" xfId="0" applyFont="1" applyBorder="1"/>
    <xf numFmtId="0" fontId="0" fillId="0" borderId="0" xfId="0" applyFont="1" applyFill="1" applyBorder="1"/>
    <xf numFmtId="0" fontId="5" fillId="0" borderId="0" xfId="10" applyFont="1" applyBorder="1"/>
    <xf numFmtId="0" fontId="5" fillId="0" borderId="16" xfId="4" applyFont="1" applyBorder="1"/>
    <xf numFmtId="0" fontId="5" fillId="0" borderId="6" xfId="7" applyFont="1" applyFill="1" applyBorder="1"/>
    <xf numFmtId="0" fontId="5" fillId="0" borderId="6" xfId="7" applyFont="1" applyBorder="1"/>
    <xf numFmtId="0" fontId="5" fillId="0" borderId="6" xfId="8" applyFont="1" applyBorder="1"/>
    <xf numFmtId="0" fontId="0" fillId="0" borderId="6" xfId="0" applyFont="1" applyFill="1" applyBorder="1"/>
    <xf numFmtId="0" fontId="7" fillId="0" borderId="0" xfId="0" applyFont="1" applyBorder="1"/>
    <xf numFmtId="0" fontId="8" fillId="0" borderId="0" xfId="7" applyFont="1" applyFill="1" applyBorder="1"/>
    <xf numFmtId="0" fontId="7" fillId="0" borderId="0" xfId="0" applyFont="1" applyFill="1" applyBorder="1"/>
    <xf numFmtId="0" fontId="0" fillId="0" borderId="15" xfId="6" applyFont="1" applyBorder="1" applyAlignment="1">
      <alignment horizontal="center"/>
    </xf>
    <xf numFmtId="0" fontId="0" fillId="0" borderId="8" xfId="0" applyBorder="1"/>
    <xf numFmtId="0" fontId="5" fillId="0" borderId="17" xfId="5" applyFont="1" applyBorder="1"/>
    <xf numFmtId="0" fontId="5" fillId="0" borderId="16" xfId="2" applyFont="1" applyBorder="1"/>
    <xf numFmtId="2" fontId="0" fillId="0" borderId="12" xfId="0" applyNumberFormat="1" applyBorder="1" applyAlignment="1">
      <alignment horizontal="center" vertical="center"/>
    </xf>
    <xf numFmtId="0" fontId="5" fillId="0" borderId="2" xfId="2" applyFont="1" applyBorder="1"/>
    <xf numFmtId="0" fontId="0" fillId="0" borderId="3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Font="1" applyFill="1" applyBorder="1"/>
    <xf numFmtId="0" fontId="5" fillId="0" borderId="19" xfId="8" applyFont="1" applyBorder="1"/>
    <xf numFmtId="0" fontId="5" fillId="0" borderId="19" xfId="7" applyFont="1" applyBorder="1"/>
    <xf numFmtId="0" fontId="0" fillId="0" borderId="20" xfId="0" applyFont="1" applyFill="1" applyBorder="1"/>
    <xf numFmtId="3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Fill="1" applyBorder="1"/>
    <xf numFmtId="0" fontId="0" fillId="0" borderId="2" xfId="0" applyBorder="1" applyAlignment="1">
      <alignment horizontal="left" vertical="center"/>
    </xf>
    <xf numFmtId="0" fontId="0" fillId="0" borderId="23" xfId="0" applyFont="1" applyBorder="1" applyAlignment="1">
      <alignment horizontal="center"/>
    </xf>
    <xf numFmtId="0" fontId="5" fillId="0" borderId="24" xfId="11" applyFont="1" applyBorder="1"/>
    <xf numFmtId="0" fontId="0" fillId="0" borderId="1" xfId="0" applyFill="1" applyBorder="1" applyAlignment="1">
      <alignment horizontal="center"/>
    </xf>
    <xf numFmtId="0" fontId="0" fillId="0" borderId="25" xfId="0" applyBorder="1"/>
    <xf numFmtId="0" fontId="0" fillId="0" borderId="2" xfId="0" applyBorder="1"/>
    <xf numFmtId="0" fontId="0" fillId="0" borderId="5" xfId="0" applyBorder="1"/>
    <xf numFmtId="0" fontId="0" fillId="0" borderId="11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5" fillId="0" borderId="26" xfId="6" applyFont="1" applyBorder="1"/>
    <xf numFmtId="0" fontId="5" fillId="0" borderId="19" xfId="2" applyFont="1" applyBorder="1"/>
    <xf numFmtId="0" fontId="5" fillId="0" borderId="27" xfId="11" applyFont="1" applyBorder="1"/>
    <xf numFmtId="0" fontId="5" fillId="0" borderId="24" xfId="4" applyFont="1" applyBorder="1"/>
    <xf numFmtId="0" fontId="5" fillId="0" borderId="17" xfId="2" applyFont="1" applyBorder="1"/>
    <xf numFmtId="0" fontId="5" fillId="0" borderId="24" xfId="3" applyFont="1" applyBorder="1"/>
    <xf numFmtId="0" fontId="5" fillId="0" borderId="17" xfId="9" applyFont="1" applyBorder="1"/>
    <xf numFmtId="0" fontId="5" fillId="0" borderId="17" xfId="0" applyFont="1" applyBorder="1"/>
    <xf numFmtId="0" fontId="0" fillId="0" borderId="24" xfId="0" applyFont="1" applyBorder="1"/>
    <xf numFmtId="0" fontId="0" fillId="0" borderId="19" xfId="0" applyFont="1" applyBorder="1"/>
    <xf numFmtId="0" fontId="5" fillId="0" borderId="19" xfId="1" applyFont="1" applyBorder="1"/>
    <xf numFmtId="0" fontId="0" fillId="0" borderId="14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Border="1"/>
    <xf numFmtId="0" fontId="0" fillId="0" borderId="5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3" xfId="0" applyBorder="1"/>
    <xf numFmtId="0" fontId="5" fillId="0" borderId="2" xfId="4" applyFont="1" applyBorder="1"/>
    <xf numFmtId="0" fontId="5" fillId="0" borderId="34" xfId="4" applyFont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Font="1" applyBorder="1"/>
    <xf numFmtId="0" fontId="0" fillId="0" borderId="39" xfId="0" applyBorder="1"/>
    <xf numFmtId="0" fontId="0" fillId="0" borderId="40" xfId="0" applyBorder="1"/>
    <xf numFmtId="0" fontId="5" fillId="0" borderId="17" xfId="10" applyFont="1" applyBorder="1"/>
    <xf numFmtId="3" fontId="0" fillId="0" borderId="22" xfId="0" applyNumberFormat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Border="1"/>
    <xf numFmtId="0" fontId="5" fillId="0" borderId="0" xfId="7" applyFont="1" applyFill="1" applyBorder="1"/>
    <xf numFmtId="0" fontId="5" fillId="0" borderId="0" xfId="4" applyFont="1" applyFill="1" applyBorder="1"/>
    <xf numFmtId="0" fontId="5" fillId="0" borderId="0" xfId="1" applyFont="1" applyFill="1" applyBorder="1"/>
    <xf numFmtId="0" fontId="5" fillId="0" borderId="0" xfId="6" applyFont="1" applyFill="1" applyBorder="1"/>
    <xf numFmtId="0" fontId="5" fillId="0" borderId="0" xfId="5" applyFont="1" applyFill="1" applyBorder="1"/>
    <xf numFmtId="0" fontId="5" fillId="0" borderId="0" xfId="2" applyFont="1" applyFill="1" applyBorder="1"/>
    <xf numFmtId="0" fontId="5" fillId="0" borderId="0" xfId="3" applyFont="1" applyFill="1" applyBorder="1"/>
    <xf numFmtId="0" fontId="0" fillId="0" borderId="0" xfId="0" applyFont="1" applyFill="1"/>
    <xf numFmtId="0" fontId="5" fillId="0" borderId="16" xfId="1" applyFont="1" applyBorder="1"/>
    <xf numFmtId="0" fontId="5" fillId="0" borderId="19" xfId="7" applyFont="1" applyFill="1" applyBorder="1"/>
    <xf numFmtId="0" fontId="0" fillId="0" borderId="4" xfId="0" applyFont="1" applyFill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0" fillId="0" borderId="14" xfId="0" applyBorder="1"/>
    <xf numFmtId="0" fontId="0" fillId="0" borderId="3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0" borderId="0" xfId="0"/>
    <xf numFmtId="0" fontId="5" fillId="0" borderId="0" xfId="0" applyFont="1"/>
    <xf numFmtId="0" fontId="0" fillId="0" borderId="0" xfId="0" applyBorder="1" applyAlignment="1"/>
    <xf numFmtId="0" fontId="5" fillId="0" borderId="0" xfId="0" applyFont="1" applyBorder="1" applyAlignment="1"/>
    <xf numFmtId="0" fontId="0" fillId="0" borderId="41" xfId="0" applyFont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0" fillId="0" borderId="0" xfId="0" applyFill="1" applyBorder="1"/>
    <xf numFmtId="0" fontId="2" fillId="0" borderId="43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" xfId="0" applyBorder="1"/>
    <xf numFmtId="0" fontId="0" fillId="0" borderId="6" xfId="0" applyBorder="1"/>
    <xf numFmtId="0" fontId="2" fillId="0" borderId="38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6" applyFont="1" applyBorder="1" applyAlignment="1"/>
    <xf numFmtId="0" fontId="0" fillId="0" borderId="6" xfId="0" applyBorder="1" applyAlignment="1"/>
    <xf numFmtId="0" fontId="0" fillId="0" borderId="4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2">
    <cellStyle name="Normální" xfId="0" builtinId="0"/>
    <cellStyle name="normální 13" xfId="1"/>
    <cellStyle name="normální 15" xfId="2"/>
    <cellStyle name="normální 19" xfId="3"/>
    <cellStyle name="normální 21" xfId="4"/>
    <cellStyle name="normální 23" xfId="5"/>
    <cellStyle name="normální 24" xfId="6"/>
    <cellStyle name="normální 25" xfId="7"/>
    <cellStyle name="normální 28" xfId="8"/>
    <cellStyle name="normální 31" xfId="9"/>
    <cellStyle name="normální 4" xfId="10"/>
    <cellStyle name="normální 8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workbookViewId="0">
      <selection activeCell="K28" sqref="K28"/>
    </sheetView>
  </sheetViews>
  <sheetFormatPr defaultRowHeight="12.75" x14ac:dyDescent="0.2"/>
  <cols>
    <col min="1" max="1" width="7.140625" customWidth="1"/>
    <col min="2" max="2" width="9" customWidth="1"/>
    <col min="3" max="3" width="13.5703125" customWidth="1"/>
    <col min="4" max="4" width="10.42578125" customWidth="1"/>
    <col min="5" max="5" width="11" customWidth="1"/>
    <col min="7" max="7" width="4.140625" customWidth="1"/>
  </cols>
  <sheetData>
    <row r="1" spans="1:26" ht="15.75" x14ac:dyDescent="0.25">
      <c r="A1" s="1" t="s">
        <v>61</v>
      </c>
    </row>
    <row r="3" spans="1:26" ht="15.75" thickBot="1" x14ac:dyDescent="0.3">
      <c r="A3" s="2"/>
      <c r="B3" s="2"/>
      <c r="C3" s="3" t="s">
        <v>3</v>
      </c>
      <c r="D3" s="2"/>
      <c r="E3" s="2"/>
      <c r="F3" s="2"/>
    </row>
    <row r="4" spans="1:26" x14ac:dyDescent="0.2">
      <c r="A4" s="209" t="s">
        <v>0</v>
      </c>
      <c r="B4" s="211" t="s">
        <v>1</v>
      </c>
      <c r="C4" s="212"/>
      <c r="D4" s="206" t="s">
        <v>62</v>
      </c>
      <c r="E4" s="206" t="s">
        <v>63</v>
      </c>
      <c r="F4" s="218" t="s">
        <v>2</v>
      </c>
      <c r="G4" s="219"/>
      <c r="J4" s="192"/>
      <c r="K4" s="202"/>
      <c r="L4" s="203"/>
      <c r="M4" s="204"/>
      <c r="N4" s="204"/>
      <c r="O4" s="192"/>
      <c r="P4" s="201"/>
      <c r="Q4" s="8"/>
    </row>
    <row r="5" spans="1:26" ht="13.5" thickBot="1" x14ac:dyDescent="0.25">
      <c r="A5" s="210"/>
      <c r="B5" s="213"/>
      <c r="C5" s="214"/>
      <c r="D5" s="222"/>
      <c r="E5" s="222"/>
      <c r="F5" s="220"/>
      <c r="G5" s="221"/>
      <c r="J5" s="201"/>
      <c r="K5" s="203"/>
      <c r="L5" s="203"/>
      <c r="M5" s="205"/>
      <c r="N5" s="205"/>
      <c r="O5" s="201"/>
      <c r="P5" s="201"/>
      <c r="Q5" s="8"/>
    </row>
    <row r="6" spans="1:26" x14ac:dyDescent="0.2">
      <c r="A6" s="105" t="s">
        <v>4</v>
      </c>
      <c r="B6" s="134" t="s">
        <v>64</v>
      </c>
      <c r="C6" s="129"/>
      <c r="D6" s="61">
        <v>149</v>
      </c>
      <c r="E6" s="61">
        <v>105</v>
      </c>
      <c r="F6" s="121">
        <f t="shared" ref="F6:F25" si="0">D6+E6</f>
        <v>254</v>
      </c>
      <c r="G6" s="62"/>
      <c r="I6" s="31"/>
      <c r="J6" s="86"/>
      <c r="K6" s="29"/>
      <c r="L6" s="29"/>
      <c r="N6" s="84"/>
      <c r="O6" s="29"/>
      <c r="P6" s="38"/>
      <c r="Q6" s="29"/>
      <c r="R6" s="29"/>
    </row>
    <row r="7" spans="1:26" x14ac:dyDescent="0.2">
      <c r="A7" s="64" t="s">
        <v>5</v>
      </c>
      <c r="B7" s="118" t="s">
        <v>54</v>
      </c>
      <c r="C7" s="130"/>
      <c r="D7" s="46">
        <v>53</v>
      </c>
      <c r="E7" s="46">
        <v>84</v>
      </c>
      <c r="F7" s="111">
        <f t="shared" si="0"/>
        <v>137</v>
      </c>
      <c r="G7" s="63"/>
      <c r="I7" s="29"/>
      <c r="J7" s="84"/>
      <c r="K7" s="29"/>
      <c r="L7" s="29"/>
      <c r="N7" s="85"/>
      <c r="O7" s="29"/>
      <c r="P7" s="38"/>
      <c r="Q7" s="29"/>
      <c r="R7" s="29"/>
    </row>
    <row r="8" spans="1:26" x14ac:dyDescent="0.2">
      <c r="A8" s="64" t="s">
        <v>6</v>
      </c>
      <c r="B8" s="135" t="s">
        <v>11</v>
      </c>
      <c r="C8" s="29"/>
      <c r="D8" s="46">
        <v>41</v>
      </c>
      <c r="E8" s="46">
        <v>83</v>
      </c>
      <c r="F8" s="33">
        <f t="shared" si="0"/>
        <v>124</v>
      </c>
      <c r="G8" s="63"/>
      <c r="I8" s="29"/>
      <c r="J8" s="85"/>
      <c r="K8" s="29"/>
      <c r="L8" s="29"/>
      <c r="N8" s="86"/>
      <c r="O8" s="29"/>
      <c r="P8" s="38"/>
      <c r="Q8" s="29"/>
      <c r="R8" s="29"/>
      <c r="S8" s="86"/>
      <c r="Z8" s="170"/>
    </row>
    <row r="9" spans="1:26" x14ac:dyDescent="0.2">
      <c r="A9" s="64" t="s">
        <v>8</v>
      </c>
      <c r="B9" s="136" t="s">
        <v>45</v>
      </c>
      <c r="C9" s="130"/>
      <c r="D9" s="46">
        <v>82</v>
      </c>
      <c r="E9" s="46">
        <v>40</v>
      </c>
      <c r="F9" s="33">
        <f t="shared" si="0"/>
        <v>122</v>
      </c>
      <c r="G9" s="63"/>
      <c r="I9" s="29"/>
      <c r="J9" s="87"/>
      <c r="K9" s="29"/>
      <c r="L9" s="29"/>
      <c r="N9" s="85"/>
      <c r="O9" s="29"/>
      <c r="P9" s="38"/>
      <c r="Q9" s="29"/>
      <c r="R9" s="29"/>
      <c r="S9" s="94"/>
      <c r="Z9" s="170"/>
    </row>
    <row r="10" spans="1:26" x14ac:dyDescent="0.2">
      <c r="A10" s="64" t="s">
        <v>9</v>
      </c>
      <c r="B10" s="137" t="s">
        <v>67</v>
      </c>
      <c r="C10" s="29"/>
      <c r="D10" s="46">
        <v>42</v>
      </c>
      <c r="E10" s="46">
        <v>23</v>
      </c>
      <c r="F10" s="33">
        <f t="shared" si="0"/>
        <v>65</v>
      </c>
      <c r="G10" s="63"/>
      <c r="I10" s="29"/>
      <c r="J10" s="89"/>
      <c r="K10" s="29"/>
      <c r="L10" s="29"/>
      <c r="N10" s="87"/>
      <c r="O10" s="29"/>
      <c r="P10" s="38"/>
      <c r="Q10" s="29"/>
      <c r="R10" s="29"/>
      <c r="S10" s="172"/>
      <c r="Z10" s="170"/>
    </row>
    <row r="11" spans="1:26" x14ac:dyDescent="0.2">
      <c r="A11" s="64" t="s">
        <v>10</v>
      </c>
      <c r="B11" s="138" t="s">
        <v>65</v>
      </c>
      <c r="C11" s="130"/>
      <c r="D11" s="46">
        <v>64</v>
      </c>
      <c r="E11" s="46">
        <v>0</v>
      </c>
      <c r="F11" s="33">
        <f t="shared" si="0"/>
        <v>64</v>
      </c>
      <c r="G11" s="63"/>
      <c r="I11" s="29"/>
      <c r="J11" s="85"/>
      <c r="K11" s="29"/>
      <c r="L11" s="29"/>
      <c r="N11" s="88"/>
      <c r="O11" s="29"/>
      <c r="P11" s="38"/>
      <c r="Q11" s="31"/>
      <c r="R11" s="29"/>
      <c r="S11" s="87"/>
      <c r="Z11" s="170"/>
    </row>
    <row r="12" spans="1:26" x14ac:dyDescent="0.2">
      <c r="A12" s="64" t="s">
        <v>12</v>
      </c>
      <c r="B12" s="137" t="s">
        <v>7</v>
      </c>
      <c r="C12" s="29"/>
      <c r="D12" s="46">
        <v>29</v>
      </c>
      <c r="E12" s="46">
        <v>33</v>
      </c>
      <c r="F12" s="111">
        <f t="shared" si="0"/>
        <v>62</v>
      </c>
      <c r="G12" s="63"/>
      <c r="I12" s="29"/>
      <c r="J12" s="83"/>
      <c r="K12" s="29"/>
      <c r="L12" s="29"/>
      <c r="N12" s="84"/>
      <c r="O12" s="29"/>
      <c r="P12" s="38"/>
      <c r="Q12" s="31"/>
      <c r="R12" s="29"/>
      <c r="S12" s="86"/>
      <c r="Z12" s="170"/>
    </row>
    <row r="13" spans="1:26" x14ac:dyDescent="0.2">
      <c r="A13" s="65" t="s">
        <v>13</v>
      </c>
      <c r="B13" s="135" t="s">
        <v>69</v>
      </c>
      <c r="C13" s="130"/>
      <c r="D13" s="46">
        <v>32</v>
      </c>
      <c r="E13" s="46">
        <v>24</v>
      </c>
      <c r="F13" s="33">
        <f t="shared" si="0"/>
        <v>56</v>
      </c>
      <c r="G13" s="63"/>
      <c r="I13" s="29"/>
      <c r="J13" s="92"/>
      <c r="K13" s="29"/>
      <c r="L13" s="29"/>
      <c r="N13" s="89"/>
      <c r="O13" s="29"/>
      <c r="P13" s="38"/>
      <c r="Q13" s="29"/>
      <c r="R13" s="29"/>
      <c r="S13" s="172"/>
      <c r="Z13" s="170"/>
    </row>
    <row r="14" spans="1:26" x14ac:dyDescent="0.2">
      <c r="A14" s="65" t="s">
        <v>14</v>
      </c>
      <c r="B14" s="138" t="s">
        <v>46</v>
      </c>
      <c r="C14" s="58"/>
      <c r="D14" s="46">
        <v>0</v>
      </c>
      <c r="E14" s="46">
        <v>52</v>
      </c>
      <c r="F14" s="33">
        <f t="shared" si="0"/>
        <v>52</v>
      </c>
      <c r="G14" s="63"/>
      <c r="I14" s="29"/>
      <c r="J14" s="92"/>
      <c r="K14" s="29"/>
      <c r="L14" s="29"/>
      <c r="N14" s="89"/>
      <c r="O14" s="29"/>
      <c r="P14" s="38"/>
      <c r="Q14" s="29"/>
      <c r="R14" s="29"/>
      <c r="S14" s="172"/>
      <c r="Z14" s="170"/>
    </row>
    <row r="15" spans="1:26" x14ac:dyDescent="0.2">
      <c r="A15" s="65" t="s">
        <v>15</v>
      </c>
      <c r="B15" s="127" t="s">
        <v>58</v>
      </c>
      <c r="C15" s="29"/>
      <c r="D15" s="46">
        <v>42</v>
      </c>
      <c r="E15" s="46">
        <v>4</v>
      </c>
      <c r="F15" s="33">
        <f t="shared" si="0"/>
        <v>46</v>
      </c>
      <c r="G15" s="63"/>
      <c r="I15" s="29"/>
      <c r="J15" s="88"/>
      <c r="K15" s="29"/>
      <c r="L15" s="29"/>
      <c r="N15" s="88"/>
      <c r="O15" s="29"/>
      <c r="P15" s="38"/>
      <c r="Q15" s="29"/>
      <c r="R15" s="29"/>
      <c r="S15" s="85"/>
      <c r="Z15" s="170"/>
    </row>
    <row r="16" spans="1:26" x14ac:dyDescent="0.2">
      <c r="A16" s="64" t="s">
        <v>16</v>
      </c>
      <c r="B16" s="139" t="s">
        <v>66</v>
      </c>
      <c r="C16" s="130"/>
      <c r="D16" s="46">
        <v>11</v>
      </c>
      <c r="E16" s="46">
        <v>32</v>
      </c>
      <c r="F16" s="33">
        <f t="shared" si="0"/>
        <v>43</v>
      </c>
      <c r="G16" s="63"/>
      <c r="I16" s="29"/>
      <c r="J16" s="88"/>
      <c r="K16" s="29"/>
      <c r="L16" s="29"/>
      <c r="N16" s="83"/>
      <c r="O16" s="29"/>
      <c r="P16" s="38"/>
      <c r="Q16" s="29"/>
      <c r="R16" s="29"/>
      <c r="S16" s="91"/>
      <c r="Z16" s="170"/>
    </row>
    <row r="17" spans="1:26" x14ac:dyDescent="0.2">
      <c r="A17" s="64" t="s">
        <v>17</v>
      </c>
      <c r="B17" s="107" t="s">
        <v>41</v>
      </c>
      <c r="C17" s="29"/>
      <c r="D17" s="46">
        <v>21</v>
      </c>
      <c r="E17" s="46">
        <v>15</v>
      </c>
      <c r="F17" s="33">
        <f t="shared" si="0"/>
        <v>36</v>
      </c>
      <c r="G17" s="63"/>
      <c r="I17" s="29"/>
      <c r="J17" s="84"/>
      <c r="K17" s="29"/>
      <c r="L17" s="29"/>
      <c r="N17" s="90"/>
      <c r="O17" s="29"/>
      <c r="P17" s="38"/>
      <c r="Q17" s="29"/>
      <c r="R17" s="29"/>
      <c r="S17" s="85"/>
      <c r="Z17" s="170"/>
    </row>
    <row r="18" spans="1:26" x14ac:dyDescent="0.2">
      <c r="A18" s="126" t="s">
        <v>18</v>
      </c>
      <c r="B18" s="140" t="s">
        <v>36</v>
      </c>
      <c r="C18" s="130"/>
      <c r="D18" s="46">
        <v>34</v>
      </c>
      <c r="E18" s="46">
        <v>0</v>
      </c>
      <c r="F18" s="33">
        <f t="shared" si="0"/>
        <v>34</v>
      </c>
      <c r="G18" s="63"/>
      <c r="I18" s="29"/>
      <c r="J18" s="93"/>
      <c r="K18" s="29"/>
      <c r="L18" s="29"/>
      <c r="N18" s="91"/>
      <c r="O18" s="29"/>
      <c r="P18" s="38"/>
      <c r="Q18" s="31"/>
      <c r="R18" s="47"/>
      <c r="S18" s="83"/>
      <c r="Z18" s="170"/>
    </row>
    <row r="19" spans="1:26" x14ac:dyDescent="0.2">
      <c r="A19" s="65"/>
      <c r="B19" s="139" t="s">
        <v>22</v>
      </c>
      <c r="C19" s="131"/>
      <c r="D19" s="46">
        <v>10</v>
      </c>
      <c r="E19" s="46">
        <v>24</v>
      </c>
      <c r="F19" s="111">
        <f t="shared" si="0"/>
        <v>34</v>
      </c>
      <c r="G19" s="63"/>
      <c r="I19" s="29"/>
      <c r="J19" s="90"/>
      <c r="K19" s="29"/>
      <c r="L19" s="29"/>
      <c r="N19" s="92"/>
      <c r="O19" s="29"/>
      <c r="P19" s="38"/>
      <c r="Q19" s="29"/>
      <c r="R19" s="29"/>
      <c r="S19" s="83"/>
      <c r="Z19" s="170"/>
    </row>
    <row r="20" spans="1:26" x14ac:dyDescent="0.2">
      <c r="A20" s="126" t="s">
        <v>23</v>
      </c>
      <c r="B20" s="141" t="s">
        <v>40</v>
      </c>
      <c r="C20" s="131"/>
      <c r="D20" s="46">
        <v>31</v>
      </c>
      <c r="E20" s="46">
        <v>0</v>
      </c>
      <c r="F20" s="149">
        <f t="shared" si="0"/>
        <v>31</v>
      </c>
      <c r="G20" s="66"/>
      <c r="I20" s="29"/>
      <c r="J20" s="91"/>
      <c r="K20" s="29"/>
      <c r="L20" s="29"/>
      <c r="N20" s="93"/>
      <c r="O20" s="29"/>
      <c r="P20" s="38"/>
      <c r="Q20" s="29"/>
      <c r="R20" s="29"/>
      <c r="S20" s="89"/>
      <c r="Z20" s="170"/>
    </row>
    <row r="21" spans="1:26" x14ac:dyDescent="0.2">
      <c r="A21" s="65"/>
      <c r="B21" s="142" t="s">
        <v>68</v>
      </c>
      <c r="C21" s="125"/>
      <c r="D21" s="46">
        <v>31</v>
      </c>
      <c r="E21" s="46">
        <v>0</v>
      </c>
      <c r="F21" s="146">
        <f t="shared" si="0"/>
        <v>31</v>
      </c>
      <c r="G21" s="67"/>
      <c r="I21" s="29"/>
      <c r="J21" s="94"/>
      <c r="K21" s="29"/>
      <c r="L21" s="51"/>
      <c r="N21" s="94"/>
      <c r="O21" s="51"/>
      <c r="P21" s="31"/>
      <c r="Q21" s="29"/>
      <c r="R21" s="29"/>
      <c r="S21" s="92"/>
      <c r="Z21" s="170"/>
    </row>
    <row r="22" spans="1:26" x14ac:dyDescent="0.2">
      <c r="A22" s="64" t="s">
        <v>24</v>
      </c>
      <c r="B22" s="117" t="s">
        <v>47</v>
      </c>
      <c r="C22" s="30"/>
      <c r="D22" s="128">
        <v>8</v>
      </c>
      <c r="E22" s="46">
        <v>17</v>
      </c>
      <c r="F22" s="122">
        <f t="shared" si="0"/>
        <v>25</v>
      </c>
      <c r="G22" s="63"/>
      <c r="I22" s="29"/>
      <c r="J22" s="93"/>
      <c r="K22" s="29"/>
      <c r="L22" s="29"/>
      <c r="N22" s="29"/>
      <c r="O22" s="29"/>
      <c r="P22" s="29"/>
      <c r="Q22" s="29"/>
      <c r="R22" s="29"/>
      <c r="S22" s="83"/>
      <c r="Z22" s="170"/>
    </row>
    <row r="23" spans="1:26" x14ac:dyDescent="0.2">
      <c r="A23" s="64" t="s">
        <v>25</v>
      </c>
      <c r="B23" s="143" t="s">
        <v>55</v>
      </c>
      <c r="C23" s="30"/>
      <c r="D23" s="46">
        <v>3</v>
      </c>
      <c r="E23" s="46">
        <v>7</v>
      </c>
      <c r="F23" s="147">
        <f t="shared" si="0"/>
        <v>10</v>
      </c>
      <c r="G23" s="63"/>
      <c r="I23" s="29"/>
      <c r="J23" s="21"/>
      <c r="K23" s="29"/>
      <c r="L23" s="29"/>
      <c r="N23" s="29"/>
      <c r="O23" s="29"/>
      <c r="P23" s="29"/>
      <c r="Q23" s="29"/>
      <c r="R23" s="29"/>
      <c r="S23" s="172"/>
      <c r="Z23" s="170"/>
    </row>
    <row r="24" spans="1:26" x14ac:dyDescent="0.2">
      <c r="A24" s="132" t="s">
        <v>26</v>
      </c>
      <c r="B24" s="144" t="s">
        <v>19</v>
      </c>
      <c r="C24" s="30"/>
      <c r="D24" s="46">
        <v>9</v>
      </c>
      <c r="E24" s="128">
        <v>0</v>
      </c>
      <c r="F24" s="122">
        <f t="shared" si="0"/>
        <v>9</v>
      </c>
      <c r="G24" s="63"/>
      <c r="I24" s="29"/>
      <c r="J24" s="25"/>
      <c r="K24" s="29"/>
      <c r="L24" s="29"/>
      <c r="N24" s="29"/>
      <c r="O24" s="29"/>
      <c r="P24" s="29"/>
      <c r="Q24" s="29"/>
      <c r="R24" s="29"/>
      <c r="S24" s="93"/>
      <c r="Z24" s="170"/>
    </row>
    <row r="25" spans="1:26" ht="13.5" thickBot="1" x14ac:dyDescent="0.25">
      <c r="A25" s="133" t="s">
        <v>60</v>
      </c>
      <c r="B25" s="119" t="s">
        <v>70</v>
      </c>
      <c r="C25" s="68"/>
      <c r="D25" s="145">
        <v>1</v>
      </c>
      <c r="E25" s="76">
        <v>7</v>
      </c>
      <c r="F25" s="150">
        <f t="shared" si="0"/>
        <v>8</v>
      </c>
      <c r="G25" s="148"/>
      <c r="I25" s="29"/>
      <c r="J25" s="124"/>
      <c r="K25" s="29"/>
      <c r="L25" s="29"/>
      <c r="N25" s="29"/>
      <c r="O25" s="29"/>
      <c r="P25" s="29"/>
      <c r="Q25" s="29"/>
      <c r="R25" s="29"/>
      <c r="S25" s="90"/>
    </row>
    <row r="26" spans="1:26" x14ac:dyDescent="0.2">
      <c r="A26" s="113"/>
      <c r="B26" s="29"/>
      <c r="C26" s="29"/>
      <c r="D26" s="31"/>
      <c r="E26" s="29"/>
      <c r="F26" s="47"/>
      <c r="G26" s="29"/>
      <c r="I26" s="29"/>
      <c r="J26" s="31"/>
      <c r="K26" s="29"/>
      <c r="L26" s="29"/>
      <c r="M26" s="29"/>
      <c r="N26" s="29"/>
      <c r="O26" s="29"/>
      <c r="P26" s="29"/>
      <c r="Q26" s="29"/>
      <c r="R26" s="31"/>
      <c r="S26" s="93"/>
    </row>
    <row r="27" spans="1:26" ht="13.5" customHeight="1" x14ac:dyDescent="0.2">
      <c r="A27" s="31"/>
      <c r="B27" s="29"/>
      <c r="C27" s="29"/>
      <c r="D27" s="29"/>
      <c r="E27" s="29"/>
      <c r="F27" s="29"/>
      <c r="G27" s="29"/>
      <c r="I27" s="29"/>
      <c r="J27" s="31"/>
      <c r="K27" s="29"/>
      <c r="L27" s="29"/>
      <c r="M27" s="29"/>
      <c r="N27" s="29"/>
      <c r="O27" s="29"/>
      <c r="P27" s="29"/>
      <c r="Q27" s="38"/>
      <c r="R27" s="38"/>
      <c r="S27" s="172"/>
    </row>
    <row r="28" spans="1:26" ht="13.5" customHeight="1" x14ac:dyDescent="0.2">
      <c r="A28" s="31"/>
      <c r="B28" s="29"/>
      <c r="C28" s="29"/>
      <c r="D28" s="29"/>
      <c r="E28" s="31"/>
      <c r="F28" s="29"/>
      <c r="G28" s="29"/>
      <c r="I28" s="29"/>
      <c r="J28" s="31"/>
      <c r="K28" s="29"/>
      <c r="L28" s="29"/>
      <c r="M28" s="29"/>
      <c r="N28" s="31"/>
      <c r="O28" s="29"/>
      <c r="P28" s="29"/>
      <c r="Q28" s="38"/>
      <c r="R28" s="38"/>
      <c r="S28" s="172"/>
      <c r="T28" s="29"/>
      <c r="U28" s="29"/>
      <c r="V28" s="5"/>
    </row>
    <row r="29" spans="1:26" ht="13.5" customHeight="1" x14ac:dyDescent="0.2">
      <c r="A29" s="31"/>
      <c r="B29" s="29"/>
      <c r="C29" s="29"/>
      <c r="D29" s="29"/>
      <c r="E29" s="29"/>
      <c r="F29" s="29"/>
      <c r="G29" s="29"/>
      <c r="I29" s="29"/>
      <c r="J29" s="31"/>
      <c r="K29" s="29"/>
      <c r="L29" s="29"/>
      <c r="M29" s="29"/>
      <c r="N29" s="29"/>
      <c r="O29" s="29"/>
      <c r="P29" s="29"/>
      <c r="Q29" s="38"/>
      <c r="R29" s="38"/>
      <c r="S29" s="20"/>
      <c r="T29" s="29"/>
      <c r="U29" s="29"/>
      <c r="V29" s="5"/>
    </row>
    <row r="30" spans="1:26" ht="12.75" customHeight="1" x14ac:dyDescent="0.2">
      <c r="A30" s="5"/>
      <c r="I30" s="29"/>
      <c r="J30" s="5"/>
      <c r="Q30" s="47"/>
      <c r="R30" s="29"/>
      <c r="S30" s="29"/>
      <c r="T30" s="32"/>
      <c r="U30" s="44"/>
      <c r="V30" s="9"/>
      <c r="X30" s="8"/>
    </row>
    <row r="31" spans="1:26" ht="12.75" customHeight="1" x14ac:dyDescent="0.2">
      <c r="A31" s="5"/>
      <c r="H31" s="10"/>
      <c r="I31" s="38"/>
      <c r="J31" s="5"/>
      <c r="Q31" s="47"/>
      <c r="R31" s="29"/>
      <c r="S31" s="191"/>
      <c r="T31" s="191"/>
      <c r="U31" s="31"/>
    </row>
    <row r="32" spans="1:26" ht="15.75" thickBot="1" x14ac:dyDescent="0.3">
      <c r="C32" s="3" t="s">
        <v>20</v>
      </c>
      <c r="H32" s="10"/>
      <c r="I32" s="38"/>
      <c r="J32" s="29"/>
      <c r="K32" s="29"/>
      <c r="L32" s="42"/>
      <c r="M32" s="29"/>
      <c r="N32" s="29"/>
      <c r="O32" s="29"/>
      <c r="P32" s="29"/>
      <c r="Q32" s="45"/>
      <c r="R32" s="29"/>
      <c r="S32" s="32"/>
      <c r="T32" s="29"/>
      <c r="U32" s="44"/>
      <c r="V32" s="9"/>
      <c r="X32" s="8"/>
    </row>
    <row r="33" spans="1:26" x14ac:dyDescent="0.2">
      <c r="A33" s="209" t="s">
        <v>0</v>
      </c>
      <c r="B33" s="211" t="s">
        <v>1</v>
      </c>
      <c r="C33" s="212"/>
      <c r="D33" s="206" t="s">
        <v>62</v>
      </c>
      <c r="E33" s="206" t="s">
        <v>63</v>
      </c>
      <c r="F33" s="218" t="s">
        <v>2</v>
      </c>
      <c r="G33" s="219"/>
      <c r="I33" s="38"/>
      <c r="J33" s="192"/>
      <c r="K33" s="202"/>
      <c r="L33" s="203"/>
      <c r="M33" s="204"/>
      <c r="N33" s="204"/>
      <c r="O33" s="192"/>
      <c r="P33" s="201"/>
      <c r="Q33" s="45"/>
      <c r="R33" s="29"/>
      <c r="S33" s="32"/>
      <c r="T33" s="29"/>
      <c r="U33" s="44"/>
      <c r="V33" s="8"/>
      <c r="X33" s="8"/>
    </row>
    <row r="34" spans="1:26" ht="13.5" thickBot="1" x14ac:dyDescent="0.25">
      <c r="A34" s="215"/>
      <c r="B34" s="227"/>
      <c r="C34" s="228"/>
      <c r="D34" s="207"/>
      <c r="E34" s="207"/>
      <c r="F34" s="225"/>
      <c r="G34" s="226"/>
      <c r="I34" s="38"/>
      <c r="J34" s="201"/>
      <c r="K34" s="203"/>
      <c r="L34" s="203"/>
      <c r="M34" s="205"/>
      <c r="N34" s="205"/>
      <c r="O34" s="201"/>
      <c r="P34" s="201"/>
      <c r="Q34" s="45"/>
      <c r="R34" s="29"/>
      <c r="S34" s="29"/>
      <c r="T34" s="29"/>
      <c r="U34" s="29"/>
    </row>
    <row r="35" spans="1:26" x14ac:dyDescent="0.2">
      <c r="A35" s="69" t="s">
        <v>4</v>
      </c>
      <c r="B35" s="158" t="s">
        <v>74</v>
      </c>
      <c r="C35" s="106"/>
      <c r="D35" s="159">
        <v>63</v>
      </c>
      <c r="E35" s="159">
        <v>84</v>
      </c>
      <c r="F35" s="121">
        <f t="shared" ref="F35:F43" si="1">D35+E35</f>
        <v>147</v>
      </c>
      <c r="G35" s="62"/>
      <c r="I35" s="102"/>
      <c r="J35" s="29"/>
      <c r="K35" s="29"/>
      <c r="L35" s="29"/>
      <c r="M35" s="94"/>
      <c r="N35" s="29"/>
      <c r="O35" s="38"/>
      <c r="P35" s="112"/>
      <c r="Q35" s="31"/>
      <c r="R35" s="55"/>
    </row>
    <row r="36" spans="1:26" ht="12.75" customHeight="1" x14ac:dyDescent="0.2">
      <c r="A36" s="70" t="s">
        <v>5</v>
      </c>
      <c r="B36" s="236" t="s">
        <v>59</v>
      </c>
      <c r="C36" s="237"/>
      <c r="D36" s="46">
        <v>63</v>
      </c>
      <c r="E36" s="46">
        <v>61</v>
      </c>
      <c r="F36" s="33">
        <f t="shared" si="1"/>
        <v>124</v>
      </c>
      <c r="G36" s="63"/>
      <c r="I36" s="103"/>
      <c r="J36" s="29"/>
      <c r="K36" s="191"/>
      <c r="L36" s="191"/>
      <c r="M36" s="89"/>
      <c r="N36" s="29"/>
      <c r="O36" s="38"/>
      <c r="P36" s="31"/>
      <c r="Q36" s="31"/>
      <c r="R36" s="55"/>
    </row>
    <row r="37" spans="1:26" ht="12.75" customHeight="1" x14ac:dyDescent="0.2">
      <c r="A37" s="70" t="s">
        <v>6</v>
      </c>
      <c r="B37" s="182" t="s">
        <v>34</v>
      </c>
      <c r="C37" s="30"/>
      <c r="D37" s="154">
        <v>66</v>
      </c>
      <c r="E37" s="154">
        <v>41</v>
      </c>
      <c r="F37" s="111">
        <f t="shared" si="1"/>
        <v>107</v>
      </c>
      <c r="G37" s="63"/>
      <c r="I37" s="24"/>
      <c r="J37" s="29"/>
      <c r="K37" s="191"/>
      <c r="L37" s="191"/>
      <c r="M37" s="89"/>
      <c r="N37" s="29"/>
      <c r="O37" s="38"/>
      <c r="P37" s="31"/>
      <c r="Q37" s="31"/>
      <c r="R37" s="55"/>
      <c r="S37" s="174"/>
      <c r="T37" s="170"/>
      <c r="U37" s="170"/>
      <c r="V37" s="170"/>
      <c r="W37" s="170"/>
      <c r="X37" s="170"/>
      <c r="Y37" s="171"/>
    </row>
    <row r="38" spans="1:26" ht="12.75" customHeight="1" x14ac:dyDescent="0.2">
      <c r="A38" s="70" t="s">
        <v>8</v>
      </c>
      <c r="B38" s="181" t="s">
        <v>29</v>
      </c>
      <c r="C38" s="52"/>
      <c r="D38" s="46">
        <v>59</v>
      </c>
      <c r="E38" s="46">
        <v>47</v>
      </c>
      <c r="F38" s="34">
        <f t="shared" si="1"/>
        <v>106</v>
      </c>
      <c r="G38" s="71"/>
      <c r="I38" s="25"/>
      <c r="J38" s="29"/>
      <c r="K38" s="191"/>
      <c r="L38" s="191"/>
      <c r="M38" s="173"/>
      <c r="N38" s="29"/>
      <c r="O38" s="38"/>
      <c r="P38" s="31"/>
      <c r="Q38" s="31"/>
      <c r="R38" s="55"/>
      <c r="S38" s="173"/>
      <c r="T38" s="170"/>
      <c r="U38" s="170"/>
      <c r="V38" s="170"/>
      <c r="W38" s="170"/>
      <c r="X38" s="170"/>
      <c r="Y38" s="171"/>
    </row>
    <row r="39" spans="1:26" ht="12.75" customHeight="1" x14ac:dyDescent="0.2">
      <c r="A39" s="151" t="s">
        <v>9</v>
      </c>
      <c r="B39" s="100" t="s">
        <v>31</v>
      </c>
      <c r="C39" s="30"/>
      <c r="D39" s="154">
        <v>54</v>
      </c>
      <c r="E39" s="161">
        <v>31</v>
      </c>
      <c r="F39" s="33">
        <f t="shared" si="1"/>
        <v>85</v>
      </c>
      <c r="G39" s="63"/>
      <c r="I39" s="104"/>
      <c r="J39" s="29"/>
      <c r="K39" s="238"/>
      <c r="L39" s="191"/>
      <c r="M39" s="93"/>
      <c r="N39" s="29"/>
      <c r="O39" s="38"/>
      <c r="P39" s="31"/>
      <c r="Q39" s="37"/>
      <c r="R39" s="55"/>
      <c r="S39" s="95"/>
      <c r="T39" s="170"/>
      <c r="U39" s="170"/>
      <c r="V39" s="170"/>
      <c r="W39" s="170"/>
      <c r="X39" s="170"/>
      <c r="Y39" s="171"/>
    </row>
    <row r="40" spans="1:26" ht="12.75" customHeight="1" x14ac:dyDescent="0.2">
      <c r="A40" s="109" t="s">
        <v>10</v>
      </c>
      <c r="B40" s="99" t="s">
        <v>27</v>
      </c>
      <c r="C40" s="58"/>
      <c r="D40" s="46">
        <v>44</v>
      </c>
      <c r="E40" s="46">
        <v>36</v>
      </c>
      <c r="F40" s="33">
        <f t="shared" si="1"/>
        <v>80</v>
      </c>
      <c r="G40" s="67"/>
      <c r="I40" s="28"/>
      <c r="J40" s="29"/>
      <c r="K40" s="208"/>
      <c r="L40" s="208"/>
      <c r="M40" s="92"/>
      <c r="N40" s="29"/>
      <c r="O40" s="38"/>
      <c r="P40" s="29"/>
      <c r="Q40" s="37"/>
      <c r="R40" s="56"/>
      <c r="S40" s="174"/>
      <c r="T40" s="170"/>
      <c r="U40" s="170"/>
      <c r="V40" s="170"/>
      <c r="W40" s="170"/>
      <c r="X40" s="170"/>
      <c r="Y40" s="171"/>
    </row>
    <row r="41" spans="1:26" ht="12.75" customHeight="1" x14ac:dyDescent="0.2">
      <c r="A41" s="72" t="s">
        <v>12</v>
      </c>
      <c r="B41" s="97" t="s">
        <v>33</v>
      </c>
      <c r="C41" s="30"/>
      <c r="D41" s="154">
        <v>76</v>
      </c>
      <c r="E41" s="154">
        <v>0</v>
      </c>
      <c r="F41" s="33">
        <f t="shared" si="1"/>
        <v>76</v>
      </c>
      <c r="G41" s="63"/>
      <c r="I41" s="103"/>
      <c r="J41" s="29"/>
      <c r="K41" s="208"/>
      <c r="L41" s="208"/>
      <c r="M41" s="86"/>
      <c r="N41" s="29"/>
      <c r="O41" s="38"/>
      <c r="P41" s="31"/>
      <c r="Q41" s="31"/>
      <c r="R41" s="56"/>
      <c r="S41" s="175"/>
      <c r="T41" s="170"/>
      <c r="U41" s="170"/>
      <c r="V41" s="170"/>
      <c r="W41" s="170"/>
      <c r="X41" s="170"/>
      <c r="Y41" s="171"/>
      <c r="Z41" s="14"/>
    </row>
    <row r="42" spans="1:26" ht="12.75" customHeight="1" x14ac:dyDescent="0.2">
      <c r="A42" s="70" t="s">
        <v>13</v>
      </c>
      <c r="B42" s="223" t="s">
        <v>39</v>
      </c>
      <c r="C42" s="224"/>
      <c r="D42" s="46">
        <v>29</v>
      </c>
      <c r="E42" s="46">
        <v>42</v>
      </c>
      <c r="F42" s="34">
        <f t="shared" si="1"/>
        <v>71</v>
      </c>
      <c r="G42" s="63"/>
      <c r="I42" s="104"/>
      <c r="J42" s="29"/>
      <c r="K42" s="208"/>
      <c r="L42" s="208"/>
      <c r="M42" s="87"/>
      <c r="N42" s="29"/>
      <c r="O42" s="38"/>
      <c r="P42" s="31"/>
      <c r="Q42" s="31"/>
      <c r="R42" s="56"/>
      <c r="S42" s="95"/>
      <c r="T42" s="170"/>
      <c r="U42" s="170"/>
      <c r="V42" s="180"/>
      <c r="W42" s="170"/>
      <c r="X42" s="170"/>
      <c r="Y42" s="171"/>
      <c r="Z42" s="14"/>
    </row>
    <row r="43" spans="1:26" x14ac:dyDescent="0.2">
      <c r="A43" s="72" t="s">
        <v>14</v>
      </c>
      <c r="B43" s="98" t="s">
        <v>51</v>
      </c>
      <c r="C43" s="82"/>
      <c r="D43" s="154">
        <v>29</v>
      </c>
      <c r="E43" s="154">
        <v>40</v>
      </c>
      <c r="F43" s="57">
        <f t="shared" si="1"/>
        <v>69</v>
      </c>
      <c r="G43" s="71"/>
      <c r="I43" s="102"/>
      <c r="J43" s="29"/>
      <c r="K43" s="208"/>
      <c r="L43" s="208"/>
      <c r="M43" s="84"/>
      <c r="N43" s="29"/>
      <c r="O43" s="38"/>
      <c r="P43" s="31"/>
      <c r="Q43" s="31"/>
      <c r="R43" s="55"/>
      <c r="S43" s="173"/>
      <c r="T43" s="170"/>
      <c r="U43" s="170"/>
      <c r="V43" s="180"/>
      <c r="W43" s="170"/>
      <c r="X43" s="170"/>
      <c r="Y43" s="171"/>
      <c r="Z43" s="14"/>
    </row>
    <row r="44" spans="1:26" x14ac:dyDescent="0.2">
      <c r="A44" s="70" t="s">
        <v>15</v>
      </c>
      <c r="B44" s="92" t="s">
        <v>32</v>
      </c>
      <c r="C44" s="156"/>
      <c r="D44" s="46">
        <v>28</v>
      </c>
      <c r="E44" s="46">
        <v>37</v>
      </c>
      <c r="F44" s="33">
        <f t="shared" ref="F44:F53" si="2">D44+E44</f>
        <v>65</v>
      </c>
      <c r="G44" s="67"/>
      <c r="I44" s="23"/>
      <c r="J44" s="29"/>
      <c r="K44" s="94"/>
      <c r="L44" s="29"/>
      <c r="M44" s="86"/>
      <c r="N44" s="29"/>
      <c r="O44" s="38"/>
      <c r="P44" s="31"/>
      <c r="Q44" s="31"/>
      <c r="R44" s="55"/>
      <c r="S44" s="174"/>
      <c r="T44" s="170"/>
      <c r="U44" s="170"/>
      <c r="V44" s="180"/>
      <c r="W44" s="170"/>
      <c r="X44" s="170"/>
      <c r="Y44" s="171"/>
      <c r="Z44" s="14"/>
    </row>
    <row r="45" spans="1:26" x14ac:dyDescent="0.2">
      <c r="A45" s="70" t="s">
        <v>16</v>
      </c>
      <c r="B45" s="157" t="s">
        <v>42</v>
      </c>
      <c r="C45" s="58"/>
      <c r="D45" s="154">
        <v>36</v>
      </c>
      <c r="E45" s="161">
        <v>18</v>
      </c>
      <c r="F45" s="33">
        <f t="shared" si="2"/>
        <v>54</v>
      </c>
      <c r="G45" s="63"/>
      <c r="I45" s="20"/>
      <c r="J45" s="29"/>
      <c r="K45" s="29"/>
      <c r="L45" s="29"/>
      <c r="M45" s="89"/>
      <c r="N45" s="29"/>
      <c r="O45" s="38"/>
      <c r="P45" s="31"/>
      <c r="Q45" s="31"/>
      <c r="R45" s="55"/>
      <c r="S45" s="176"/>
      <c r="T45" s="170"/>
      <c r="U45" s="170"/>
      <c r="V45" s="180"/>
      <c r="W45" s="170"/>
      <c r="X45" s="170"/>
      <c r="Y45" s="171"/>
      <c r="Z45" s="14"/>
    </row>
    <row r="46" spans="1:26" ht="12.75" customHeight="1" x14ac:dyDescent="0.2">
      <c r="A46" s="72" t="s">
        <v>17</v>
      </c>
      <c r="B46" s="223" t="s">
        <v>35</v>
      </c>
      <c r="C46" s="224"/>
      <c r="D46" s="46">
        <v>36</v>
      </c>
      <c r="E46" s="162">
        <v>14</v>
      </c>
      <c r="F46" s="33">
        <f t="shared" si="2"/>
        <v>50</v>
      </c>
      <c r="G46" s="63"/>
      <c r="I46" s="28"/>
      <c r="J46" s="29"/>
      <c r="K46" s="208"/>
      <c r="L46" s="208"/>
      <c r="M46" s="173"/>
      <c r="N46" s="29"/>
      <c r="O46" s="38"/>
      <c r="P46" s="31"/>
      <c r="Q46" s="31"/>
      <c r="R46" s="55"/>
      <c r="S46" s="95"/>
      <c r="T46" s="170"/>
      <c r="U46" s="170"/>
      <c r="V46" s="180"/>
      <c r="W46" s="170"/>
      <c r="X46" s="170"/>
      <c r="Y46" s="171"/>
      <c r="Z46" s="14"/>
    </row>
    <row r="47" spans="1:26" ht="12.75" customHeight="1" x14ac:dyDescent="0.2">
      <c r="A47" s="81" t="s">
        <v>18</v>
      </c>
      <c r="B47" s="97" t="s">
        <v>37</v>
      </c>
      <c r="C47" s="30"/>
      <c r="D47" s="154">
        <v>36</v>
      </c>
      <c r="E47" s="161">
        <v>13</v>
      </c>
      <c r="F47" s="33">
        <f t="shared" si="2"/>
        <v>49</v>
      </c>
      <c r="G47" s="71"/>
      <c r="I47" s="196"/>
      <c r="J47" s="195"/>
      <c r="K47" s="29"/>
      <c r="L47" s="29"/>
      <c r="M47" s="87"/>
      <c r="N47" s="29"/>
      <c r="O47" s="38"/>
      <c r="P47" s="29"/>
      <c r="Q47" s="31"/>
      <c r="R47" s="55"/>
      <c r="S47" s="173"/>
      <c r="T47" s="170"/>
      <c r="U47" s="170"/>
      <c r="V47" s="180"/>
      <c r="W47" s="170"/>
      <c r="X47" s="170"/>
      <c r="Y47" s="171"/>
      <c r="Z47" s="14"/>
    </row>
    <row r="48" spans="1:26" x14ac:dyDescent="0.2">
      <c r="A48" s="75" t="s">
        <v>23</v>
      </c>
      <c r="B48" s="110" t="s">
        <v>28</v>
      </c>
      <c r="C48" s="58"/>
      <c r="D48" s="46">
        <v>15</v>
      </c>
      <c r="E48" s="162">
        <v>32</v>
      </c>
      <c r="F48" s="33">
        <f t="shared" si="2"/>
        <v>47</v>
      </c>
      <c r="G48" s="63"/>
      <c r="I48" s="191"/>
      <c r="J48" s="191"/>
      <c r="K48" s="191"/>
      <c r="L48" s="191"/>
      <c r="M48" s="85"/>
      <c r="N48" s="29"/>
      <c r="O48" s="38"/>
      <c r="P48" s="29"/>
      <c r="Q48" s="37"/>
      <c r="R48" s="55"/>
      <c r="S48" s="95"/>
      <c r="T48" s="170"/>
      <c r="U48" s="170"/>
      <c r="V48" s="180"/>
      <c r="W48" s="170"/>
      <c r="X48" s="170"/>
      <c r="Y48" s="171"/>
      <c r="Z48" s="14"/>
    </row>
    <row r="49" spans="1:27" x14ac:dyDescent="0.2">
      <c r="A49" s="73" t="s">
        <v>24</v>
      </c>
      <c r="B49" s="189" t="s">
        <v>48</v>
      </c>
      <c r="C49" s="190"/>
      <c r="D49" s="154">
        <v>16</v>
      </c>
      <c r="E49" s="161">
        <v>19</v>
      </c>
      <c r="F49" s="34">
        <f t="shared" si="2"/>
        <v>35</v>
      </c>
      <c r="G49" s="63"/>
      <c r="I49" s="191"/>
      <c r="J49" s="191"/>
      <c r="K49" s="195"/>
      <c r="L49" s="195"/>
      <c r="M49" s="236"/>
      <c r="N49" s="236"/>
      <c r="O49" s="38"/>
      <c r="P49" s="31"/>
      <c r="Q49" s="37"/>
      <c r="R49" s="55"/>
      <c r="S49" s="177"/>
      <c r="T49" s="170"/>
      <c r="U49" s="170"/>
      <c r="V49" s="180"/>
      <c r="W49" s="170"/>
      <c r="X49" s="170"/>
      <c r="Y49" s="171"/>
      <c r="Z49" s="14"/>
    </row>
    <row r="50" spans="1:27" x14ac:dyDescent="0.2">
      <c r="A50" s="75" t="s">
        <v>25</v>
      </c>
      <c r="B50" s="108" t="s">
        <v>75</v>
      </c>
      <c r="C50" s="52"/>
      <c r="D50" s="46">
        <v>27</v>
      </c>
      <c r="E50" s="162">
        <v>0</v>
      </c>
      <c r="F50" s="34">
        <f t="shared" si="2"/>
        <v>27</v>
      </c>
      <c r="G50" s="63"/>
      <c r="I50" s="191"/>
      <c r="J50" s="191"/>
      <c r="K50" s="191"/>
      <c r="L50" s="191"/>
      <c r="M50" s="85"/>
      <c r="N50" s="29"/>
      <c r="O50" s="38"/>
      <c r="P50" s="29"/>
      <c r="Q50" s="31"/>
      <c r="R50" s="55"/>
      <c r="S50" s="173"/>
      <c r="T50" s="170"/>
      <c r="U50" s="170"/>
      <c r="V50" s="180"/>
      <c r="W50" s="170"/>
      <c r="X50" s="170"/>
      <c r="Y50" s="171"/>
      <c r="Z50" s="14"/>
    </row>
    <row r="51" spans="1:27" ht="12.75" customHeight="1" x14ac:dyDescent="0.2">
      <c r="A51" s="75" t="s">
        <v>26</v>
      </c>
      <c r="B51" s="100" t="s">
        <v>76</v>
      </c>
      <c r="C51" s="30"/>
      <c r="D51" s="154">
        <v>20</v>
      </c>
      <c r="E51" s="161">
        <v>0</v>
      </c>
      <c r="F51" s="34">
        <f t="shared" si="2"/>
        <v>20</v>
      </c>
      <c r="G51" s="63"/>
      <c r="I51" s="195"/>
      <c r="J51" s="195"/>
      <c r="K51" s="238"/>
      <c r="L51" s="191"/>
      <c r="M51" s="90"/>
      <c r="N51" s="29"/>
      <c r="O51" s="38"/>
      <c r="P51" s="31"/>
      <c r="Q51" s="122"/>
      <c r="R51" s="55"/>
      <c r="S51" s="95"/>
      <c r="T51" s="170"/>
      <c r="U51" s="170"/>
      <c r="V51" s="180"/>
      <c r="W51" s="170"/>
      <c r="X51" s="170"/>
      <c r="Y51" s="171"/>
      <c r="Z51" s="14"/>
    </row>
    <row r="52" spans="1:27" x14ac:dyDescent="0.2">
      <c r="A52" s="75" t="s">
        <v>60</v>
      </c>
      <c r="B52" s="101" t="s">
        <v>77</v>
      </c>
      <c r="C52" s="30"/>
      <c r="D52" s="46">
        <v>0</v>
      </c>
      <c r="E52" s="162">
        <v>19</v>
      </c>
      <c r="F52" s="74">
        <f t="shared" si="2"/>
        <v>19</v>
      </c>
      <c r="G52" s="71"/>
      <c r="I52" s="191"/>
      <c r="J52" s="191"/>
      <c r="K52" s="29"/>
      <c r="L52" s="29"/>
      <c r="M52" s="95"/>
      <c r="N52" s="29"/>
      <c r="O52" s="38"/>
      <c r="P52" s="31"/>
      <c r="Q52" s="123"/>
      <c r="R52" s="56"/>
      <c r="S52" s="173"/>
      <c r="T52" s="170"/>
      <c r="U52" s="170"/>
      <c r="V52" s="180"/>
      <c r="W52" s="170"/>
      <c r="X52" s="170"/>
      <c r="Y52" s="171"/>
      <c r="Z52" s="14"/>
    </row>
    <row r="53" spans="1:27" x14ac:dyDescent="0.2">
      <c r="A53" s="73" t="s">
        <v>71</v>
      </c>
      <c r="B53" s="108" t="s">
        <v>50</v>
      </c>
      <c r="C53" s="30"/>
      <c r="D53" s="59">
        <v>10</v>
      </c>
      <c r="E53" s="183">
        <v>3</v>
      </c>
      <c r="F53" s="155">
        <f t="shared" si="2"/>
        <v>13</v>
      </c>
      <c r="G53" s="152"/>
      <c r="I53" s="236"/>
      <c r="J53" s="236"/>
      <c r="K53" s="29"/>
      <c r="L53" s="29"/>
      <c r="M53" s="88"/>
      <c r="N53" s="29"/>
      <c r="O53" s="45"/>
      <c r="P53" s="29"/>
      <c r="Q53" s="29"/>
      <c r="R53" s="55"/>
      <c r="S53" s="178"/>
      <c r="T53" s="170"/>
      <c r="U53" s="170"/>
      <c r="V53" s="180"/>
      <c r="W53" s="170"/>
      <c r="X53" s="170"/>
      <c r="Y53" s="171"/>
      <c r="Z53" s="14"/>
    </row>
    <row r="54" spans="1:27" x14ac:dyDescent="0.2">
      <c r="A54" s="78" t="s">
        <v>73</v>
      </c>
      <c r="B54" s="216" t="s">
        <v>49</v>
      </c>
      <c r="C54" s="217"/>
      <c r="D54" s="46">
        <v>0</v>
      </c>
      <c r="E54" s="162">
        <v>9</v>
      </c>
      <c r="F54" s="33">
        <f>D54+E54</f>
        <v>9</v>
      </c>
      <c r="G54" s="63"/>
      <c r="I54" s="29"/>
      <c r="J54" s="29"/>
      <c r="K54" s="29"/>
      <c r="L54" s="29"/>
      <c r="M54" s="55"/>
      <c r="N54" s="191"/>
      <c r="O54" s="191"/>
      <c r="P54" s="29"/>
      <c r="Q54" s="29"/>
      <c r="R54" s="55"/>
      <c r="S54" s="178"/>
      <c r="T54" s="170"/>
      <c r="U54" s="170"/>
      <c r="V54" s="95"/>
      <c r="W54" s="170"/>
      <c r="X54" s="170"/>
      <c r="Y54" s="171"/>
      <c r="Z54" s="14"/>
    </row>
    <row r="55" spans="1:27" ht="13.5" thickBot="1" x14ac:dyDescent="0.25">
      <c r="A55" s="153" t="s">
        <v>72</v>
      </c>
      <c r="B55" s="197" t="s">
        <v>30</v>
      </c>
      <c r="C55" s="198"/>
      <c r="D55" s="160">
        <v>4</v>
      </c>
      <c r="E55" s="184">
        <v>0</v>
      </c>
      <c r="F55" s="169">
        <f>D55+E55</f>
        <v>4</v>
      </c>
      <c r="G55" s="60"/>
      <c r="I55" s="31"/>
      <c r="J55" s="29"/>
      <c r="K55" s="29"/>
      <c r="L55" s="29"/>
      <c r="M55" s="29"/>
      <c r="N55" s="29"/>
      <c r="O55" s="48"/>
      <c r="P55" s="40"/>
      <c r="Q55" s="29"/>
      <c r="R55" s="31"/>
      <c r="S55" s="95"/>
      <c r="T55" s="170"/>
      <c r="U55" s="170"/>
      <c r="V55" s="95"/>
      <c r="W55" s="170"/>
      <c r="X55" s="170"/>
      <c r="Y55" s="171"/>
      <c r="Z55" s="14"/>
    </row>
    <row r="56" spans="1:27" x14ac:dyDescent="0.2">
      <c r="A56" s="13"/>
      <c r="B56" s="199"/>
      <c r="C56" s="200"/>
      <c r="D56" s="8"/>
      <c r="E56" s="50"/>
      <c r="F56" s="13"/>
      <c r="G56" s="13"/>
      <c r="H56" s="10"/>
      <c r="I56" s="31"/>
      <c r="J56" s="29"/>
      <c r="K56" s="29"/>
      <c r="L56" s="29"/>
      <c r="M56" s="29"/>
      <c r="N56" s="29"/>
      <c r="O56" s="49"/>
      <c r="P56" s="40"/>
      <c r="Q56" s="29"/>
      <c r="R56" s="29"/>
      <c r="S56" s="173"/>
      <c r="T56" s="170"/>
      <c r="U56" s="170"/>
      <c r="V56" s="180"/>
      <c r="W56" s="170"/>
      <c r="X56" s="170"/>
      <c r="Y56" s="171"/>
    </row>
    <row r="57" spans="1:27" x14ac:dyDescent="0.2">
      <c r="A57" s="5"/>
      <c r="B57" s="193"/>
      <c r="C57" s="193"/>
      <c r="F57" s="6"/>
      <c r="H57" s="10"/>
      <c r="I57" s="31"/>
      <c r="J57" s="29"/>
      <c r="K57" s="29"/>
      <c r="L57" s="29"/>
      <c r="M57" s="29"/>
      <c r="N57" s="29"/>
      <c r="O57" s="49"/>
      <c r="P57" s="40"/>
      <c r="Q57" s="29"/>
      <c r="R57" s="29"/>
      <c r="S57" s="179"/>
      <c r="T57" s="170"/>
      <c r="U57" s="170"/>
      <c r="V57" s="180"/>
      <c r="W57" s="170"/>
      <c r="X57" s="170"/>
      <c r="Y57" s="171"/>
    </row>
    <row r="58" spans="1:27" ht="12.75" customHeight="1" x14ac:dyDescent="0.2">
      <c r="A58" s="5"/>
      <c r="B58" s="194"/>
      <c r="C58" s="193"/>
      <c r="F58" s="6"/>
      <c r="G58" s="5"/>
      <c r="H58" s="10"/>
      <c r="I58" s="31"/>
      <c r="J58" s="29"/>
      <c r="K58" s="29"/>
      <c r="L58" s="29"/>
      <c r="M58" s="29"/>
      <c r="N58" s="29"/>
      <c r="O58" s="49"/>
      <c r="P58" s="38"/>
      <c r="Q58" s="31"/>
      <c r="R58" s="29"/>
      <c r="S58" s="22"/>
      <c r="T58" s="31"/>
      <c r="U58" s="29"/>
      <c r="V58" s="18"/>
      <c r="X58" s="19"/>
      <c r="Y58" s="16"/>
    </row>
    <row r="59" spans="1:27" x14ac:dyDescent="0.2">
      <c r="A59" s="5"/>
      <c r="B59" s="193"/>
      <c r="C59" s="193"/>
      <c r="F59" s="6"/>
      <c r="G59" s="5"/>
      <c r="H59" s="10"/>
      <c r="I59" s="31"/>
      <c r="J59" s="29"/>
      <c r="K59" s="29"/>
      <c r="L59" s="29"/>
      <c r="M59" s="29"/>
      <c r="N59" s="29"/>
      <c r="O59" s="49"/>
      <c r="P59" s="38"/>
      <c r="Q59" s="31"/>
      <c r="R59" s="41"/>
      <c r="S59" s="27"/>
      <c r="T59" s="31"/>
      <c r="U59" s="29"/>
      <c r="V59" s="18"/>
      <c r="X59" s="19"/>
      <c r="Y59" s="15"/>
    </row>
    <row r="60" spans="1:27" x14ac:dyDescent="0.2">
      <c r="A60" s="5"/>
      <c r="B60" s="193"/>
      <c r="C60" s="193"/>
      <c r="F60" s="6"/>
      <c r="G60" s="5"/>
      <c r="H60" s="10"/>
      <c r="I60" s="31"/>
      <c r="J60" s="29"/>
      <c r="K60" s="29"/>
      <c r="L60" s="29"/>
      <c r="M60" s="29"/>
      <c r="N60" s="29"/>
      <c r="O60" s="49"/>
      <c r="P60" s="41"/>
      <c r="Q60" s="31"/>
      <c r="R60" s="29"/>
      <c r="S60" s="21"/>
      <c r="T60" s="31"/>
      <c r="U60" s="29"/>
      <c r="V60" s="18"/>
      <c r="X60" s="19"/>
      <c r="Y60" s="17"/>
    </row>
    <row r="61" spans="1:27" ht="12.75" customHeight="1" x14ac:dyDescent="0.2">
      <c r="A61" s="5"/>
      <c r="B61" s="193"/>
      <c r="C61" s="193"/>
      <c r="F61" s="6"/>
      <c r="G61" s="5"/>
      <c r="I61" s="31"/>
      <c r="J61" s="29"/>
      <c r="K61" s="29"/>
      <c r="L61" s="29"/>
      <c r="M61" s="29"/>
      <c r="N61" s="29"/>
      <c r="O61" s="49"/>
      <c r="P61" s="38"/>
      <c r="Q61" s="31"/>
      <c r="R61" s="29"/>
      <c r="S61" s="29"/>
      <c r="T61" s="29"/>
      <c r="U61" s="29"/>
    </row>
    <row r="62" spans="1:27" ht="12.75" customHeight="1" x14ac:dyDescent="0.2">
      <c r="A62" s="13"/>
      <c r="B62" s="7"/>
      <c r="C62" s="7"/>
      <c r="D62" s="7"/>
      <c r="E62" s="7"/>
      <c r="F62" s="13"/>
      <c r="G62" s="13"/>
      <c r="I62" s="29"/>
      <c r="J62" s="29"/>
      <c r="K62" s="26"/>
      <c r="L62" s="26"/>
      <c r="M62" s="29"/>
      <c r="N62" s="29"/>
      <c r="O62" s="29"/>
      <c r="P62" s="29"/>
      <c r="Q62" s="29"/>
      <c r="R62" s="29"/>
      <c r="S62" s="39"/>
      <c r="T62" s="202"/>
      <c r="U62" s="202"/>
      <c r="V62" s="53"/>
      <c r="W62" s="54"/>
      <c r="X62" s="192"/>
      <c r="Y62" s="192"/>
    </row>
    <row r="63" spans="1:27" ht="15.75" thickBot="1" x14ac:dyDescent="0.3">
      <c r="C63" s="3" t="s">
        <v>21</v>
      </c>
      <c r="I63" s="29"/>
      <c r="J63" s="29"/>
      <c r="K63" s="29"/>
      <c r="L63" s="42"/>
      <c r="M63" s="29"/>
      <c r="N63" s="29"/>
      <c r="O63" s="29"/>
      <c r="P63" s="29"/>
      <c r="Q63" s="38"/>
      <c r="R63" s="25"/>
      <c r="S63" s="31"/>
      <c r="T63" s="195"/>
      <c r="U63" s="195"/>
      <c r="V63" s="29"/>
      <c r="W63" s="29"/>
      <c r="X63" s="37"/>
      <c r="Y63" s="29"/>
      <c r="AA63" s="14"/>
    </row>
    <row r="64" spans="1:27" x14ac:dyDescent="0.2">
      <c r="A64" s="209" t="s">
        <v>0</v>
      </c>
      <c r="B64" s="211" t="s">
        <v>1</v>
      </c>
      <c r="C64" s="230"/>
      <c r="D64" s="206" t="s">
        <v>62</v>
      </c>
      <c r="E64" s="206" t="s">
        <v>63</v>
      </c>
      <c r="F64" s="218" t="s">
        <v>2</v>
      </c>
      <c r="G64" s="233"/>
      <c r="I64" s="29"/>
      <c r="J64" s="192"/>
      <c r="K64" s="202"/>
      <c r="L64" s="202"/>
      <c r="M64" s="204"/>
      <c r="N64" s="204"/>
      <c r="O64" s="192"/>
      <c r="P64" s="192"/>
      <c r="Q64" s="38"/>
      <c r="R64" s="26"/>
      <c r="S64" s="31"/>
      <c r="T64" s="196"/>
      <c r="U64" s="195"/>
      <c r="V64" s="29"/>
      <c r="W64" s="29"/>
      <c r="X64" s="37"/>
      <c r="Y64" s="31"/>
      <c r="AA64" s="14"/>
    </row>
    <row r="65" spans="1:27" ht="13.5" thickBot="1" x14ac:dyDescent="0.25">
      <c r="A65" s="229"/>
      <c r="B65" s="231"/>
      <c r="C65" s="232"/>
      <c r="D65" s="207"/>
      <c r="E65" s="207"/>
      <c r="F65" s="234"/>
      <c r="G65" s="235"/>
      <c r="I65" s="29"/>
      <c r="J65" s="192"/>
      <c r="K65" s="202"/>
      <c r="L65" s="202"/>
      <c r="M65" s="205"/>
      <c r="N65" s="205"/>
      <c r="O65" s="192"/>
      <c r="P65" s="192"/>
      <c r="Q65" s="38"/>
      <c r="R65" s="22"/>
      <c r="S65" s="31"/>
      <c r="T65" s="191"/>
      <c r="U65" s="191"/>
      <c r="V65" s="29"/>
      <c r="W65" s="29"/>
      <c r="X65" s="37"/>
      <c r="Y65" s="31"/>
      <c r="AA65" s="14"/>
    </row>
    <row r="66" spans="1:27" x14ac:dyDescent="0.2">
      <c r="A66" s="77" t="s">
        <v>4</v>
      </c>
      <c r="B66" s="164" t="s">
        <v>78</v>
      </c>
      <c r="C66" s="165"/>
      <c r="D66" s="159">
        <v>90</v>
      </c>
      <c r="E66" s="159">
        <v>86</v>
      </c>
      <c r="F66" s="168">
        <f t="shared" ref="F66:F74" si="3">D66+E66</f>
        <v>176</v>
      </c>
      <c r="G66" s="115"/>
      <c r="I66" s="94"/>
      <c r="J66" s="29"/>
      <c r="K66" s="95"/>
      <c r="S66" s="29"/>
      <c r="T66" s="191"/>
      <c r="U66" s="191"/>
      <c r="V66" s="29"/>
      <c r="W66" s="29"/>
      <c r="X66" s="37"/>
      <c r="Y66" s="31"/>
      <c r="AA66" s="14"/>
    </row>
    <row r="67" spans="1:27" x14ac:dyDescent="0.2">
      <c r="A67" s="78" t="s">
        <v>5</v>
      </c>
      <c r="B67" s="116" t="s">
        <v>44</v>
      </c>
      <c r="C67" s="58"/>
      <c r="D67" s="46">
        <v>44</v>
      </c>
      <c r="E67" s="46">
        <v>18</v>
      </c>
      <c r="F67" s="36">
        <f t="shared" si="3"/>
        <v>62</v>
      </c>
      <c r="G67" s="67"/>
      <c r="I67" s="95"/>
      <c r="J67" s="29"/>
      <c r="K67" s="94"/>
      <c r="S67" s="31"/>
      <c r="T67" s="191"/>
      <c r="U67" s="191"/>
      <c r="V67" s="29"/>
      <c r="W67" s="29"/>
      <c r="X67" s="37"/>
      <c r="Y67" s="31"/>
      <c r="AA67" s="14"/>
    </row>
    <row r="68" spans="1:27" x14ac:dyDescent="0.2">
      <c r="A68" s="72" t="s">
        <v>6</v>
      </c>
      <c r="B68" s="185" t="s">
        <v>57</v>
      </c>
      <c r="C68" s="186"/>
      <c r="D68" s="46">
        <v>29</v>
      </c>
      <c r="E68" s="46">
        <v>27</v>
      </c>
      <c r="F68" s="34">
        <f t="shared" si="3"/>
        <v>56</v>
      </c>
      <c r="G68" s="63"/>
      <c r="I68" s="191"/>
      <c r="J68" s="191"/>
      <c r="K68" s="95"/>
      <c r="M68" s="94"/>
      <c r="S68" s="31"/>
      <c r="T68" s="191"/>
      <c r="U68" s="191"/>
      <c r="V68" s="29"/>
      <c r="W68" s="29"/>
      <c r="X68" s="37"/>
      <c r="Y68" s="31"/>
      <c r="AA68" s="14"/>
    </row>
    <row r="69" spans="1:27" x14ac:dyDescent="0.2">
      <c r="A69" s="72" t="s">
        <v>8</v>
      </c>
      <c r="B69" s="116" t="s">
        <v>52</v>
      </c>
      <c r="C69" s="58"/>
      <c r="D69" s="154">
        <v>25</v>
      </c>
      <c r="E69" s="154">
        <v>18</v>
      </c>
      <c r="F69" s="37">
        <f t="shared" si="3"/>
        <v>43</v>
      </c>
      <c r="G69" s="79"/>
      <c r="H69" s="10"/>
      <c r="I69" s="95"/>
      <c r="J69" s="29"/>
      <c r="K69" s="95"/>
      <c r="M69" s="95"/>
      <c r="S69" s="31"/>
      <c r="T69" s="191"/>
      <c r="U69" s="191"/>
      <c r="V69" s="29"/>
      <c r="W69" s="29"/>
      <c r="X69" s="37"/>
      <c r="Y69" s="31"/>
      <c r="AA69" s="14"/>
    </row>
    <row r="70" spans="1:27" x14ac:dyDescent="0.2">
      <c r="A70" s="72" t="s">
        <v>9</v>
      </c>
      <c r="B70" s="116" t="s">
        <v>43</v>
      </c>
      <c r="C70" s="166"/>
      <c r="D70" s="46">
        <v>16</v>
      </c>
      <c r="E70" s="46">
        <v>8</v>
      </c>
      <c r="F70" s="34">
        <f t="shared" si="3"/>
        <v>24</v>
      </c>
      <c r="G70" s="80"/>
      <c r="H70" s="10"/>
      <c r="I70" s="90"/>
      <c r="J70" s="29"/>
      <c r="K70" s="95"/>
      <c r="M70" s="93"/>
      <c r="S70" s="31"/>
      <c r="T70" s="195"/>
      <c r="U70" s="195"/>
      <c r="V70" s="29"/>
      <c r="W70" s="29"/>
      <c r="X70" s="37"/>
      <c r="Y70" s="31"/>
      <c r="AA70" s="14"/>
    </row>
    <row r="71" spans="1:27" x14ac:dyDescent="0.2">
      <c r="A71" s="72" t="s">
        <v>10</v>
      </c>
      <c r="B71" s="118" t="s">
        <v>38</v>
      </c>
      <c r="C71" s="58"/>
      <c r="D71" s="154">
        <v>8</v>
      </c>
      <c r="E71" s="154">
        <v>7</v>
      </c>
      <c r="F71" s="34">
        <f t="shared" si="3"/>
        <v>15</v>
      </c>
      <c r="G71" s="79"/>
      <c r="H71" s="10"/>
      <c r="I71" s="96"/>
      <c r="J71" s="29"/>
      <c r="K71" s="95"/>
      <c r="M71" s="95"/>
      <c r="S71" s="31"/>
      <c r="T71" s="195"/>
      <c r="U71" s="195"/>
      <c r="V71" s="29"/>
      <c r="W71" s="29"/>
      <c r="X71" s="37"/>
      <c r="Y71" s="31"/>
      <c r="AA71" s="14"/>
    </row>
    <row r="72" spans="1:27" x14ac:dyDescent="0.2">
      <c r="A72" s="72" t="s">
        <v>12</v>
      </c>
      <c r="B72" s="167" t="s">
        <v>79</v>
      </c>
      <c r="C72" s="166"/>
      <c r="D72" s="46">
        <v>12</v>
      </c>
      <c r="E72" s="46">
        <v>0</v>
      </c>
      <c r="F72" s="34">
        <f t="shared" si="3"/>
        <v>12</v>
      </c>
      <c r="G72" s="79"/>
      <c r="H72" s="10"/>
      <c r="I72" s="87"/>
      <c r="J72" s="29"/>
      <c r="K72" s="95"/>
      <c r="M72" s="95"/>
      <c r="S72" s="31"/>
      <c r="T72" s="191"/>
      <c r="U72" s="191"/>
      <c r="V72" s="29"/>
      <c r="W72" s="29"/>
      <c r="X72" s="37"/>
      <c r="Y72" s="29"/>
      <c r="AA72" s="14"/>
    </row>
    <row r="73" spans="1:27" x14ac:dyDescent="0.2">
      <c r="A73" s="72" t="s">
        <v>13</v>
      </c>
      <c r="B73" s="116" t="s">
        <v>53</v>
      </c>
      <c r="C73" s="58"/>
      <c r="D73" s="59">
        <v>10</v>
      </c>
      <c r="E73" s="46">
        <v>0</v>
      </c>
      <c r="F73" s="34">
        <f t="shared" si="3"/>
        <v>10</v>
      </c>
      <c r="G73" s="79"/>
      <c r="H73" s="10"/>
      <c r="I73" s="95"/>
      <c r="J73" s="29"/>
      <c r="K73" s="95"/>
      <c r="M73" s="94"/>
      <c r="S73" s="31"/>
      <c r="T73" s="29"/>
      <c r="U73" s="29"/>
      <c r="V73" s="14"/>
      <c r="X73" s="26"/>
      <c r="AA73" s="14"/>
    </row>
    <row r="74" spans="1:27" ht="13.5" thickBot="1" x14ac:dyDescent="0.25">
      <c r="A74" s="114" t="s">
        <v>14</v>
      </c>
      <c r="B74" s="187" t="s">
        <v>56</v>
      </c>
      <c r="C74" s="188"/>
      <c r="D74" s="163">
        <v>0</v>
      </c>
      <c r="E74" s="160">
        <v>4</v>
      </c>
      <c r="F74" s="120">
        <f t="shared" si="3"/>
        <v>4</v>
      </c>
      <c r="G74" s="148"/>
      <c r="I74" s="191"/>
      <c r="J74" s="191"/>
      <c r="K74" s="191"/>
      <c r="L74" s="191"/>
      <c r="M74" s="95"/>
      <c r="S74" s="31"/>
      <c r="T74" s="29"/>
      <c r="U74" s="29"/>
      <c r="V74" s="14"/>
    </row>
    <row r="75" spans="1:27" x14ac:dyDescent="0.2">
      <c r="A75" s="31"/>
      <c r="B75" s="95"/>
      <c r="C75" s="29"/>
      <c r="D75" s="31"/>
      <c r="E75" s="31"/>
      <c r="F75" s="37"/>
      <c r="G75" s="31"/>
      <c r="I75" s="95"/>
      <c r="J75" s="29"/>
      <c r="K75" s="191"/>
      <c r="L75" s="191"/>
      <c r="M75" s="87"/>
      <c r="S75" s="29"/>
      <c r="T75" s="29"/>
      <c r="U75" s="29"/>
      <c r="V75" s="14"/>
    </row>
    <row r="76" spans="1:27" x14ac:dyDescent="0.2">
      <c r="A76" s="31"/>
      <c r="B76" s="95"/>
      <c r="C76" s="29"/>
      <c r="D76" s="31"/>
      <c r="E76" s="31"/>
      <c r="F76" s="37"/>
      <c r="G76" s="31"/>
      <c r="I76" s="95"/>
      <c r="J76" s="29"/>
      <c r="K76" s="45"/>
      <c r="L76" s="29"/>
      <c r="M76" s="85"/>
      <c r="S76" s="35"/>
      <c r="V76" s="14"/>
    </row>
    <row r="77" spans="1:27" x14ac:dyDescent="0.2">
      <c r="A77" s="31"/>
      <c r="B77" s="195"/>
      <c r="C77" s="195"/>
      <c r="D77" s="31"/>
      <c r="E77" s="29"/>
      <c r="F77" s="37"/>
      <c r="G77" s="29"/>
      <c r="J77" s="45"/>
      <c r="K77" s="45"/>
      <c r="L77" s="31"/>
      <c r="M77" s="29"/>
      <c r="N77" s="37"/>
      <c r="O77" s="29"/>
      <c r="P77" s="43"/>
      <c r="S77" s="193"/>
      <c r="T77" s="193"/>
    </row>
    <row r="78" spans="1:27" x14ac:dyDescent="0.2">
      <c r="A78" s="5"/>
      <c r="B78" s="191"/>
      <c r="C78" s="191"/>
      <c r="D78" s="29"/>
      <c r="E78" s="29"/>
      <c r="F78" s="37"/>
      <c r="G78" s="31"/>
      <c r="K78" s="10"/>
      <c r="M78" s="5"/>
      <c r="S78" s="193"/>
      <c r="T78" s="193"/>
      <c r="V78" s="5"/>
    </row>
    <row r="79" spans="1:27" x14ac:dyDescent="0.2">
      <c r="A79" s="5"/>
      <c r="B79" s="95"/>
      <c r="C79" s="29"/>
      <c r="D79" s="38"/>
      <c r="E79" s="29"/>
      <c r="F79" s="37"/>
      <c r="G79" s="29"/>
      <c r="S79" s="193"/>
      <c r="T79" s="193"/>
      <c r="V79" s="5"/>
    </row>
    <row r="80" spans="1:27" x14ac:dyDescent="0.2">
      <c r="A80" s="5"/>
      <c r="B80" s="94"/>
      <c r="C80" s="29"/>
      <c r="D80" s="38"/>
      <c r="E80" s="29"/>
      <c r="F80" s="37"/>
      <c r="G80" s="31"/>
    </row>
    <row r="81" spans="1:13" x14ac:dyDescent="0.2">
      <c r="A81" s="5"/>
      <c r="B81" s="96"/>
      <c r="C81" s="29"/>
      <c r="D81" s="38"/>
      <c r="E81" s="31"/>
      <c r="F81" s="37"/>
      <c r="G81" s="31"/>
      <c r="K81" s="12"/>
      <c r="M81" s="5"/>
    </row>
    <row r="82" spans="1:13" x14ac:dyDescent="0.2">
      <c r="A82" s="5"/>
      <c r="B82" s="90"/>
      <c r="C82" s="29"/>
      <c r="D82" s="38"/>
      <c r="E82" s="29"/>
      <c r="F82" s="37"/>
      <c r="G82" s="31"/>
      <c r="K82" s="12"/>
    </row>
    <row r="83" spans="1:13" x14ac:dyDescent="0.2">
      <c r="A83" s="5"/>
      <c r="B83" s="95"/>
      <c r="C83" s="29"/>
      <c r="D83" s="38"/>
      <c r="E83" s="29"/>
      <c r="F83" s="37"/>
      <c r="G83" s="31"/>
      <c r="K83" s="10"/>
      <c r="M83" s="5"/>
    </row>
    <row r="84" spans="1:13" x14ac:dyDescent="0.2">
      <c r="A84" s="5"/>
      <c r="B84" s="95"/>
      <c r="C84" s="29"/>
      <c r="D84" s="38"/>
      <c r="E84" s="29"/>
      <c r="F84" s="37"/>
      <c r="G84" s="31"/>
      <c r="K84" s="12"/>
      <c r="M84" s="5"/>
    </row>
    <row r="85" spans="1:13" x14ac:dyDescent="0.2">
      <c r="A85" s="4"/>
      <c r="B85" s="95"/>
      <c r="C85" s="29"/>
      <c r="D85" s="38"/>
      <c r="E85" s="31"/>
      <c r="F85" s="37"/>
      <c r="G85" s="31"/>
    </row>
    <row r="86" spans="1:13" x14ac:dyDescent="0.2">
      <c r="A86" s="4"/>
      <c r="B86" s="87"/>
      <c r="C86" s="29"/>
      <c r="D86" s="38"/>
      <c r="E86" s="29"/>
      <c r="F86" s="37"/>
      <c r="G86" s="31"/>
    </row>
    <row r="87" spans="1:13" x14ac:dyDescent="0.2">
      <c r="A87" s="4"/>
      <c r="B87" s="95"/>
      <c r="C87" s="29"/>
      <c r="D87" s="38"/>
      <c r="E87" s="31"/>
      <c r="F87" s="37"/>
      <c r="G87" s="31"/>
    </row>
    <row r="88" spans="1:13" x14ac:dyDescent="0.2">
      <c r="A88" s="5"/>
      <c r="B88" s="191"/>
      <c r="C88" s="191"/>
      <c r="D88" s="31"/>
      <c r="E88" s="29"/>
      <c r="F88" s="37"/>
      <c r="G88" s="29"/>
    </row>
    <row r="89" spans="1:13" x14ac:dyDescent="0.2">
      <c r="A89" s="9"/>
      <c r="B89" s="191"/>
      <c r="C89" s="191"/>
      <c r="D89" s="31"/>
      <c r="E89" s="29"/>
      <c r="F89" s="37"/>
      <c r="G89" s="29"/>
    </row>
    <row r="90" spans="1:13" x14ac:dyDescent="0.2">
      <c r="A90" s="9"/>
      <c r="D90" s="5"/>
      <c r="E90" s="5"/>
      <c r="F90" s="5"/>
      <c r="G90" s="13"/>
    </row>
    <row r="91" spans="1:13" x14ac:dyDescent="0.2">
      <c r="A91" s="5"/>
      <c r="B91" s="193"/>
      <c r="C91" s="193"/>
      <c r="D91" s="11"/>
      <c r="E91" s="5"/>
      <c r="F91" s="5"/>
      <c r="G91" s="5"/>
    </row>
    <row r="92" spans="1:13" x14ac:dyDescent="0.2">
      <c r="D92" s="11"/>
      <c r="E92" s="5"/>
      <c r="F92" s="5"/>
      <c r="G92" s="5"/>
    </row>
  </sheetData>
  <mergeCells count="91">
    <mergeCell ref="K39:L39"/>
    <mergeCell ref="K40:L40"/>
    <mergeCell ref="I68:J68"/>
    <mergeCell ref="I50:J50"/>
    <mergeCell ref="I52:J52"/>
    <mergeCell ref="K42:L42"/>
    <mergeCell ref="K43:L43"/>
    <mergeCell ref="K75:L75"/>
    <mergeCell ref="J64:J65"/>
    <mergeCell ref="S77:T77"/>
    <mergeCell ref="K64:L65"/>
    <mergeCell ref="A64:A65"/>
    <mergeCell ref="T71:U71"/>
    <mergeCell ref="T67:U67"/>
    <mergeCell ref="T68:U68"/>
    <mergeCell ref="T69:U69"/>
    <mergeCell ref="T70:U70"/>
    <mergeCell ref="B64:C65"/>
    <mergeCell ref="D64:D65"/>
    <mergeCell ref="E64:E65"/>
    <mergeCell ref="F64:G65"/>
    <mergeCell ref="B77:C77"/>
    <mergeCell ref="M64:M65"/>
    <mergeCell ref="A4:A5"/>
    <mergeCell ref="B4:C5"/>
    <mergeCell ref="A33:A34"/>
    <mergeCell ref="B54:C54"/>
    <mergeCell ref="F4:G5"/>
    <mergeCell ref="D4:D5"/>
    <mergeCell ref="E4:E5"/>
    <mergeCell ref="B42:C42"/>
    <mergeCell ref="F33:G34"/>
    <mergeCell ref="B33:C34"/>
    <mergeCell ref="B36:C36"/>
    <mergeCell ref="B46:C46"/>
    <mergeCell ref="B91:C91"/>
    <mergeCell ref="B78:C78"/>
    <mergeCell ref="B89:C89"/>
    <mergeCell ref="S79:T79"/>
    <mergeCell ref="B88:C88"/>
    <mergeCell ref="S78:T78"/>
    <mergeCell ref="K36:L36"/>
    <mergeCell ref="T64:U64"/>
    <mergeCell ref="T65:U65"/>
    <mergeCell ref="T62:U62"/>
    <mergeCell ref="K41:L41"/>
    <mergeCell ref="O64:P65"/>
    <mergeCell ref="K38:L38"/>
    <mergeCell ref="N64:N65"/>
    <mergeCell ref="N54:O54"/>
    <mergeCell ref="K49:L49"/>
    <mergeCell ref="M49:N49"/>
    <mergeCell ref="K48:L48"/>
    <mergeCell ref="K46:L46"/>
    <mergeCell ref="K50:L50"/>
    <mergeCell ref="K51:L51"/>
    <mergeCell ref="K37:L37"/>
    <mergeCell ref="J4:J5"/>
    <mergeCell ref="K4:L5"/>
    <mergeCell ref="M4:M5"/>
    <mergeCell ref="N4:N5"/>
    <mergeCell ref="O4:P5"/>
    <mergeCell ref="S31:T31"/>
    <mergeCell ref="I47:J47"/>
    <mergeCell ref="I48:J48"/>
    <mergeCell ref="I49:J49"/>
    <mergeCell ref="B61:C61"/>
    <mergeCell ref="B55:C55"/>
    <mergeCell ref="B60:C60"/>
    <mergeCell ref="B56:C56"/>
    <mergeCell ref="J33:J34"/>
    <mergeCell ref="O33:P34"/>
    <mergeCell ref="K33:L34"/>
    <mergeCell ref="M33:M34"/>
    <mergeCell ref="N33:N34"/>
    <mergeCell ref="E33:E34"/>
    <mergeCell ref="B57:C57"/>
    <mergeCell ref="D33:D34"/>
    <mergeCell ref="B68:C68"/>
    <mergeCell ref="B74:C74"/>
    <mergeCell ref="B49:C49"/>
    <mergeCell ref="K74:L74"/>
    <mergeCell ref="X62:Y62"/>
    <mergeCell ref="B59:C59"/>
    <mergeCell ref="B58:C58"/>
    <mergeCell ref="I51:J51"/>
    <mergeCell ref="T66:U66"/>
    <mergeCell ref="T63:U63"/>
    <mergeCell ref="I74:J74"/>
    <mergeCell ref="T72:U72"/>
    <mergeCell ref="I53:J53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JME,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VIS</dc:creator>
  <cp:lastModifiedBy>Frantisek</cp:lastModifiedBy>
  <cp:lastPrinted>2026-03-09T11:06:19Z</cp:lastPrinted>
  <dcterms:created xsi:type="dcterms:W3CDTF">2004-03-08T16:03:15Z</dcterms:created>
  <dcterms:modified xsi:type="dcterms:W3CDTF">2026-07-09T02:54:25Z</dcterms:modified>
</cp:coreProperties>
</file>